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Survey" sheetId="1" r:id="rId1"/>
    <sheet name="Survey Instructions and Assumpt" sheetId="2" r:id="rId2"/>
    <sheet name="C" sheetId="3" r:id="rId3"/>
  </sheets>
  <definedNames>
    <definedName name="B66000" localSheetId="0">'Survey'!#REF!</definedName>
    <definedName name="B67000" localSheetId="0">'Survey'!#REF!</definedName>
    <definedName name="B68000" localSheetId="0">'Survey'!#REF!</definedName>
    <definedName name="B69000" localSheetId="0">'Survey'!#REF!</definedName>
    <definedName name="TABLE" localSheetId="0">'Survey'!$A$2:$D$24</definedName>
    <definedName name="TABLE_2" localSheetId="0">'Survey'!$A$25:$D$248</definedName>
    <definedName name="TABLE_3" localSheetId="0">'Survey'!$A$249:$D$273</definedName>
    <definedName name="TABLE_4" localSheetId="0">'Survey'!$A$274:$D$357</definedName>
    <definedName name="TABLE_5" localSheetId="0">'Survey'!$A$358:$D$427</definedName>
  </definedNames>
  <calcPr fullCalcOnLoad="1"/>
</workbook>
</file>

<file path=xl/sharedStrings.xml><?xml version="1.0" encoding="utf-8"?>
<sst xmlns="http://schemas.openxmlformats.org/spreadsheetml/2006/main" count="548" uniqueCount="509">
  <si>
    <t>OES Code</t>
  </si>
  <si>
    <t>Occupation Title</t>
  </si>
  <si>
    <t>Employment</t>
  </si>
  <si>
    <t>Financial Managers</t>
  </si>
  <si>
    <t>Personnel, Training, and Labor Relations Managers</t>
  </si>
  <si>
    <t>Purchasing Managers</t>
  </si>
  <si>
    <t>Marketing, Advertising, and Public Relations Managers</t>
  </si>
  <si>
    <t>Administrative Services Managers</t>
  </si>
  <si>
    <t>Engineering, Mathematical, and Natural Sciences Managers</t>
  </si>
  <si>
    <t>Line and Middle Management Industry Specific Managerial Occupations  </t>
  </si>
  <si>
    <t>Postmasters and Mail Superintendents</t>
  </si>
  <si>
    <t>Education Administrators</t>
  </si>
  <si>
    <t>Medicine and Health Services Managers</t>
  </si>
  <si>
    <t>Property and Real Estate Managers and Administrators</t>
  </si>
  <si>
    <t>Industrial Production Managers</t>
  </si>
  <si>
    <t>Construction Managers</t>
  </si>
  <si>
    <t>Mining, Quarrying, and Oil and Gas Well Drilling Managers</t>
  </si>
  <si>
    <t>Communications, Transportation, and Utilities Operations Managers</t>
  </si>
  <si>
    <t>Food Service and Lodging Managers</t>
  </si>
  <si>
    <t>Nursery and Greenhouse Managers</t>
  </si>
  <si>
    <t>Lawn Service Managers</t>
  </si>
  <si>
    <t>Other Managerial and Administrative Occupations  </t>
  </si>
  <si>
    <t>Public Administration Chief Executives, Legislators, and General Administrators</t>
  </si>
  <si>
    <t>General Managers and Top Executives</t>
  </si>
  <si>
    <t>All Other Managers and Administrators</t>
  </si>
  <si>
    <t>Staff and Administrative Specialty Managerial Occupations  </t>
  </si>
  <si>
    <t>Management Support Occupations  </t>
  </si>
  <si>
    <t>Insurance Underwriters</t>
  </si>
  <si>
    <t>Credit Analysts</t>
  </si>
  <si>
    <t>Loan Officers and Counselors</t>
  </si>
  <si>
    <t>Tax Preparers</t>
  </si>
  <si>
    <t>Accountants and Auditors</t>
  </si>
  <si>
    <t>Budget Analysts</t>
  </si>
  <si>
    <t>All Other Financial Specialists</t>
  </si>
  <si>
    <t>Wholesale and Retail Buyers, Except Farm Products</t>
  </si>
  <si>
    <t>Purchasing Agents and Buyers, Farm Products</t>
  </si>
  <si>
    <t>Purchasing Agents, Except Wholesale, Retail, and Farm Products</t>
  </si>
  <si>
    <t>Claims Takers, Unemployment Benefits</t>
  </si>
  <si>
    <t>Special Agents, Insurance</t>
  </si>
  <si>
    <t>Employment Interviewers, Private or Public Employment Service</t>
  </si>
  <si>
    <t>Personnel, Training, and Labor Relations Specialists</t>
  </si>
  <si>
    <t>Cost Estimators</t>
  </si>
  <si>
    <t>Management Analysts</t>
  </si>
  <si>
    <t>Construction and Building Inspectors</t>
  </si>
  <si>
    <t>Compliance Officers and Enforcement Inspectors, Except Construction</t>
  </si>
  <si>
    <t>Tax Examiners, Collectors, and Revenue Agents</t>
  </si>
  <si>
    <t>Assessors</t>
  </si>
  <si>
    <t>Claims Examiners, Property and Casualty Insurance</t>
  </si>
  <si>
    <t>All Other Management Support Workers</t>
  </si>
  <si>
    <t>Engineers and Related Occupations  </t>
  </si>
  <si>
    <t>Aeronautical and Astronautical Engineers</t>
  </si>
  <si>
    <t>Metallurgists and Metallurgical, Ceramic, and Materials Engineers</t>
  </si>
  <si>
    <t>Mining Engineers, Including Mine Safety</t>
  </si>
  <si>
    <t>Petroleum Engineers</t>
  </si>
  <si>
    <t>Chemical Engineers</t>
  </si>
  <si>
    <t>Nuclear Engineers</t>
  </si>
  <si>
    <t>Civil Engineers, Including Traffic</t>
  </si>
  <si>
    <t>Agricultural Engineers</t>
  </si>
  <si>
    <t>Electrical and Electronic Engineers</t>
  </si>
  <si>
    <t>Computer Engineers</t>
  </si>
  <si>
    <t>Industrial Engineers, Except Safety</t>
  </si>
  <si>
    <t>Safety Engineers, Except Mining</t>
  </si>
  <si>
    <t>Mechanical Engineers</t>
  </si>
  <si>
    <t>Marine Engineers</t>
  </si>
  <si>
    <t>All Other Engineers</t>
  </si>
  <si>
    <t>Architects, Except Landscape and Marine</t>
  </si>
  <si>
    <t>Marine Architects</t>
  </si>
  <si>
    <t>Landscape Architects</t>
  </si>
  <si>
    <t>Surveyors and Mapping Scientists</t>
  </si>
  <si>
    <t>Civil Engineering Technicians and Technologists</t>
  </si>
  <si>
    <t>Electrical and Electronic Engineering Technicians and Technologists</t>
  </si>
  <si>
    <t>Industrial Engineering Technicians and Technologists</t>
  </si>
  <si>
    <t>Mechanical Engineering Technicians and Technologists</t>
  </si>
  <si>
    <t>Drafters</t>
  </si>
  <si>
    <t>Estimators and Drafters, Utilities</t>
  </si>
  <si>
    <t>Surveying and Mapping Technicians</t>
  </si>
  <si>
    <t>All Other Engineering and Related Technicians and Technologists</t>
  </si>
  <si>
    <t>Natural Scientists and Related Occupations  </t>
  </si>
  <si>
    <t>Physicists and Astronomers</t>
  </si>
  <si>
    <t>Chemists, Except Biochemists</t>
  </si>
  <si>
    <t>Atmospheric and Space Scientists</t>
  </si>
  <si>
    <t>Geologists, Geophysicists, and Oceanographers</t>
  </si>
  <si>
    <t>All Other Physical Scientists</t>
  </si>
  <si>
    <t>Foresters and Conservation Scientists</t>
  </si>
  <si>
    <t>Agricultural and Food Scientists</t>
  </si>
  <si>
    <t>Biological Scientists</t>
  </si>
  <si>
    <t>Medical Scientists</t>
  </si>
  <si>
    <t>All Other Life Scientists</t>
  </si>
  <si>
    <t>Biological, Agricultural, and Food Technicians and Technologists, Except Health</t>
  </si>
  <si>
    <t>Chemical Technicians and Technologists, Except Health</t>
  </si>
  <si>
    <t>Nuclear Technicians and Technologists</t>
  </si>
  <si>
    <t>Petroleum Technicians and Technologists</t>
  </si>
  <si>
    <t>All Other Physical and Life Science Technicians and Technologists</t>
  </si>
  <si>
    <t>Computer, Mathematical, Operations Research, and Related Occupations  </t>
  </si>
  <si>
    <t>Systems Analysts, Electronic Data Processing</t>
  </si>
  <si>
    <t>Data Base Administrators</t>
  </si>
  <si>
    <t>Computer Support Specialists</t>
  </si>
  <si>
    <t>Computer Programmers</t>
  </si>
  <si>
    <t>Computer Programmer Aides</t>
  </si>
  <si>
    <t>Programmers, Numerical Tool and Process Control</t>
  </si>
  <si>
    <t>All Other Computer Scientists</t>
  </si>
  <si>
    <t>Operations and Systems Researchers and Analysts, Except Computer</t>
  </si>
  <si>
    <t>Mathematical Scientists</t>
  </si>
  <si>
    <t>Statisticians</t>
  </si>
  <si>
    <t>Actuaries</t>
  </si>
  <si>
    <t>Financial Analysts, Statistical</t>
  </si>
  <si>
    <t>All Other Mathematical Scientists</t>
  </si>
  <si>
    <t>Mathematical Technicians</t>
  </si>
  <si>
    <t>Social Scientists and Other Social, Recreational, and Religious Occupations  </t>
  </si>
  <si>
    <t>Economists, Including Market Research Analysts</t>
  </si>
  <si>
    <t>Urban and Regional Planners</t>
  </si>
  <si>
    <t>Psychologists</t>
  </si>
  <si>
    <t>All Other Social Scientists</t>
  </si>
  <si>
    <t>Social Workers, Medical and Psychiatric</t>
  </si>
  <si>
    <t>Social Workers, Except Medical and Psychiatric</t>
  </si>
  <si>
    <t>Residential Counselors</t>
  </si>
  <si>
    <t>Human Services Workers</t>
  </si>
  <si>
    <t>Recreation Workers</t>
  </si>
  <si>
    <t>Clergy</t>
  </si>
  <si>
    <t>Directors, Religious Activities and Education</t>
  </si>
  <si>
    <t>All Other Religious Workers</t>
  </si>
  <si>
    <t>Law and Related Occupations  </t>
  </si>
  <si>
    <t>Judges and Magistrates</t>
  </si>
  <si>
    <t>Adjudicators, Hearings Officers, and Judicial Reviewers</t>
  </si>
  <si>
    <t>Lawyers</t>
  </si>
  <si>
    <t>Law Clerks</t>
  </si>
  <si>
    <t>Paralegal Personnel</t>
  </si>
  <si>
    <t>Title Searchers</t>
  </si>
  <si>
    <t>Title Examiners and Abstractors</t>
  </si>
  <si>
    <t>All Other Legal Assistants and Technicians, Except Clerical</t>
  </si>
  <si>
    <t>Teachers, Educators, Librarians, and Related Occupations  </t>
  </si>
  <si>
    <t>Lecturers</t>
  </si>
  <si>
    <t>Nursing Instructors, Postsecondary</t>
  </si>
  <si>
    <t>Graduate Assistants, Teaching</t>
  </si>
  <si>
    <t>Agricultural Sciences Teachers, Postsecondary</t>
  </si>
  <si>
    <t>Life Sciences Teachers, Postsecondary</t>
  </si>
  <si>
    <t>Chemistry Teachers, Postsecondary</t>
  </si>
  <si>
    <t>Physics Teachers, Postsecondary</t>
  </si>
  <si>
    <t>All Other Physical Sciences Teachers, Postsecondary</t>
  </si>
  <si>
    <t>Health Diagnostics Teachers, Postsecondary</t>
  </si>
  <si>
    <t>Health Assessment and Treatment Teachers, Postsecondary</t>
  </si>
  <si>
    <t>Communications Teachers, Postsecondary</t>
  </si>
  <si>
    <t>English Language and Literature Teachers, Postsecondary</t>
  </si>
  <si>
    <t>Foreign Language and Literature Teachers, Postsecondary</t>
  </si>
  <si>
    <t>Art, Drama, and Music Teachers, Postsecondary</t>
  </si>
  <si>
    <t>Engineering Teachers, Postsecondary</t>
  </si>
  <si>
    <t>Architecture Teachers, Postsecondary</t>
  </si>
  <si>
    <t>Mathematical Sciences Teachers, Postsecondary</t>
  </si>
  <si>
    <t>Computer Science Teachers, Postsecondary</t>
  </si>
  <si>
    <t>Anthropology and Sociology Teachers, Postsecondary</t>
  </si>
  <si>
    <t>Area, Ethnic, and Cultural Studies Teachers, Postsecondary</t>
  </si>
  <si>
    <t>Economics Teachers, Postsecondary</t>
  </si>
  <si>
    <t>Geography Teachers, Postsecondary</t>
  </si>
  <si>
    <t>History Teachers, Postsecondary</t>
  </si>
  <si>
    <t>Political Science Teachers, Postsecondary</t>
  </si>
  <si>
    <t>Psychology Teachers, Postsecondary</t>
  </si>
  <si>
    <t>All Other Social Sciences Teachers, Postsecondary</t>
  </si>
  <si>
    <t>Business Teachers, Postsecondary</t>
  </si>
  <si>
    <t>Law Teachers, Postsecondary</t>
  </si>
  <si>
    <t>Criminal Justice and Law Enforcement Teachers, Postsecondary</t>
  </si>
  <si>
    <t>Social Work Teachers, Postsecondary</t>
  </si>
  <si>
    <t>Education Teachers, Postsecondary</t>
  </si>
  <si>
    <t>Philosophy and Religion Teachers, Postsecondary</t>
  </si>
  <si>
    <t>Library Science Teachers, Postsecondary</t>
  </si>
  <si>
    <t>Parks, Recreation, Leisure, and Fitness Studies Teachers, Postsecondary</t>
  </si>
  <si>
    <t>Home Economics Teachers, Postsecondary</t>
  </si>
  <si>
    <t>All Other Postsecondary Teachers</t>
  </si>
  <si>
    <t>Teachers, Preschool</t>
  </si>
  <si>
    <t>Teachers, Kindergarten</t>
  </si>
  <si>
    <t>Teachers, Elementary School</t>
  </si>
  <si>
    <t>Teachers, Secondary School</t>
  </si>
  <si>
    <t>Teachers, Special Education</t>
  </si>
  <si>
    <t>Teachers and Instructors, Vocational Education and Training</t>
  </si>
  <si>
    <t>Instructors, Nonvocational Education</t>
  </si>
  <si>
    <t>Instructors and Coaches, Sports and Physical Training</t>
  </si>
  <si>
    <t>Farm and Home Management Advisors</t>
  </si>
  <si>
    <t>All Other Teachers and Instructors</t>
  </si>
  <si>
    <t>Librarians, Professional</t>
  </si>
  <si>
    <t>Technical Assistants, Library</t>
  </si>
  <si>
    <t>Audio-Visual Specialists</t>
  </si>
  <si>
    <t>Curators, Archivists, Museum Technicians, and Conservators</t>
  </si>
  <si>
    <t>Vocational and Educational Counselors</t>
  </si>
  <si>
    <t>Instructional Coordinators</t>
  </si>
  <si>
    <t>Teacher Aides, Paraprofessional</t>
  </si>
  <si>
    <t>Health Practitioners, Technologists, Technicians, and Related Health Occupations  </t>
  </si>
  <si>
    <t>Physicians and Surgeons</t>
  </si>
  <si>
    <t>Dentists</t>
  </si>
  <si>
    <t>Optometrists</t>
  </si>
  <si>
    <t>Podiatrists</t>
  </si>
  <si>
    <t>Chiropractors</t>
  </si>
  <si>
    <t>Veterinarians and Veterinary Inspectors</t>
  </si>
  <si>
    <t>All Other Health Diagnosing and Treating Practitioners</t>
  </si>
  <si>
    <t>Respiratory Therapists</t>
  </si>
  <si>
    <t>Occupational Therapists</t>
  </si>
  <si>
    <t>Physical Therapists</t>
  </si>
  <si>
    <t>Corrective and Manual Arts Therapists</t>
  </si>
  <si>
    <t>Speech-Language Pathologists and Audiologists</t>
  </si>
  <si>
    <t>Recreational Therapists</t>
  </si>
  <si>
    <t>All Other Therapists</t>
  </si>
  <si>
    <t>Registered Nurses</t>
  </si>
  <si>
    <t>Licensed Practical Nurses</t>
  </si>
  <si>
    <t>Emergency Medical Technicians</t>
  </si>
  <si>
    <t>Physician Assistants</t>
  </si>
  <si>
    <t>Opticians, Dispensing and Measuring</t>
  </si>
  <si>
    <t>Pharmacists</t>
  </si>
  <si>
    <t>Pharmacy Technicians and Aides</t>
  </si>
  <si>
    <t>Dietitians and Nutritionists</t>
  </si>
  <si>
    <t>Dietetic Technicians</t>
  </si>
  <si>
    <t>Medical and Clinical Laboratory Technologists</t>
  </si>
  <si>
    <t>Medical and Clinical Laboratory Technicians</t>
  </si>
  <si>
    <t>Dental Hygienists</t>
  </si>
  <si>
    <t>Medical Records Technicians</t>
  </si>
  <si>
    <t>Radiation Therapists</t>
  </si>
  <si>
    <t>Nuclear Medicine Technologists</t>
  </si>
  <si>
    <t>Radiologic Technologists</t>
  </si>
  <si>
    <t>Electroneurodiagnostic Technologists</t>
  </si>
  <si>
    <t>Cardiology Technologists</t>
  </si>
  <si>
    <t>Electrocardiograph Technicians</t>
  </si>
  <si>
    <t>Surgical Technologists and Technicians</t>
  </si>
  <si>
    <t>Psychiatric Technicians</t>
  </si>
  <si>
    <t>Veterinary Technicians and Technologists</t>
  </si>
  <si>
    <t>All Other Health Professionals, Paraprofessionals, and Technicians</t>
  </si>
  <si>
    <t>Writers, Artists, Entertainers, Athletes, and Related Occupations  </t>
  </si>
  <si>
    <t>Writers and Editors</t>
  </si>
  <si>
    <t>Technical Writers and Editors</t>
  </si>
  <si>
    <t>Public Relations Specialists and Publicity Writers</t>
  </si>
  <si>
    <t>Reporters and Correspondents</t>
  </si>
  <si>
    <t>Broadcast News Analysts</t>
  </si>
  <si>
    <t>Announcers, Radio and Television</t>
  </si>
  <si>
    <t>Announcers, Except Radio and Television</t>
  </si>
  <si>
    <t>Photographers</t>
  </si>
  <si>
    <t>Camera Operators, Television and Motion Picture</t>
  </si>
  <si>
    <t>Broadcast Technicians</t>
  </si>
  <si>
    <t>Film Editors</t>
  </si>
  <si>
    <t>Artists and Related Workers</t>
  </si>
  <si>
    <t>Designers, Except Interior Designers</t>
  </si>
  <si>
    <t>Interior Designers</t>
  </si>
  <si>
    <t>Merchandise Displayers and Window Trimmers</t>
  </si>
  <si>
    <t>Music Directors, Singers, Composers, and Related Workers</t>
  </si>
  <si>
    <t>Musicians, Instrumental</t>
  </si>
  <si>
    <t>Dancers and Choreographers</t>
  </si>
  <si>
    <t>Producers, Directors, Actors, and Other Entertainers</t>
  </si>
  <si>
    <t>Athletes, Coaches, Umpires, and Related Workers</t>
  </si>
  <si>
    <t>Other Professional, Paraprofessional, and Technical Occupations  </t>
  </si>
  <si>
    <t>Airplane Dispatchers and Air Traffic Controllers</t>
  </si>
  <si>
    <t>Traffic Technicians</t>
  </si>
  <si>
    <t>Radio Operators</t>
  </si>
  <si>
    <t>Funeral Directors and Morticians</t>
  </si>
  <si>
    <t>Embalmers</t>
  </si>
  <si>
    <t>All Other Professional, Paraprofessional, and Technical Workers</t>
  </si>
  <si>
    <t>First Line Supervisors and Manager/Supervisors - Sales Workers  </t>
  </si>
  <si>
    <t>First-Line Supervisors and Managers/Supervisors - Sales and Related Workers</t>
  </si>
  <si>
    <t>Sales Occupations, Services  </t>
  </si>
  <si>
    <t>Sales Agents and Placers, Insurance</t>
  </si>
  <si>
    <t>Brokers, Real Estate</t>
  </si>
  <si>
    <t>Sales Agents, Real Estate</t>
  </si>
  <si>
    <t>Appraisers, Real Estate</t>
  </si>
  <si>
    <t>Sales Agents, Securities, Commodities, and Financial Services</t>
  </si>
  <si>
    <t>Sales Agents, Selected Business Services</t>
  </si>
  <si>
    <t>Travel Agents</t>
  </si>
  <si>
    <t>Sales Agents, Advertising</t>
  </si>
  <si>
    <t>All Other Sales Representatives and Salespersons, Services</t>
  </si>
  <si>
    <t>Merchandise, Products, and Other Sales and Sales Related Occupations  </t>
  </si>
  <si>
    <t>Sales Engineers</t>
  </si>
  <si>
    <t>Sales Representatives, Scientific and Related Products and Services, Except Retail</t>
  </si>
  <si>
    <t>Sales Representatives, Except Retail and Scientific and Related Products and Services</t>
  </si>
  <si>
    <t>Salespersons, Retail</t>
  </si>
  <si>
    <t>Salespersons, Parts</t>
  </si>
  <si>
    <t>Counter and Rental Clerks</t>
  </si>
  <si>
    <t>Stock Clerks, Sales Floor</t>
  </si>
  <si>
    <t>Cashiers</t>
  </si>
  <si>
    <t>Telemarketers, Door-To-Door Sales Workers, News and Street Vendors, and Other Related Workers</t>
  </si>
  <si>
    <t>Demonstrators and Promoters</t>
  </si>
  <si>
    <t>Models</t>
  </si>
  <si>
    <t>All Other Sales and Related Workers</t>
  </si>
  <si>
    <t>First Line Supervisors and Manager/Supervisors - Clerical Workers  </t>
  </si>
  <si>
    <t>First-Line Supervisors and Managers/Supervisors - Clerical and Administrative Support Workers</t>
  </si>
  <si>
    <t>Industry Specific Clerical and Administrative Support Occupations  </t>
  </si>
  <si>
    <t>Tellers</t>
  </si>
  <si>
    <t>New Accounts Clerks</t>
  </si>
  <si>
    <t>Transit Clerks</t>
  </si>
  <si>
    <t>Loan Interviewers</t>
  </si>
  <si>
    <t>Credit Authorizers</t>
  </si>
  <si>
    <t>Credit Checkers</t>
  </si>
  <si>
    <t>Loan and Credit Clerks</t>
  </si>
  <si>
    <t>Adjustment Clerks</t>
  </si>
  <si>
    <t>Statement Clerks</t>
  </si>
  <si>
    <t>Brokerage Clerks</t>
  </si>
  <si>
    <t>Insurance Adjusters, Examiners, and Investigators</t>
  </si>
  <si>
    <t>Insurance Appraisers, Auto Damage</t>
  </si>
  <si>
    <t>Insurance Examining Clerks</t>
  </si>
  <si>
    <t>Insurance Claims Clerks</t>
  </si>
  <si>
    <t>Insurance Policy Processing Clerks</t>
  </si>
  <si>
    <t>Welfare Eligibility Workers and Interviewers</t>
  </si>
  <si>
    <t>Investigators, Clerical</t>
  </si>
  <si>
    <t>Bill and Account Collectors</t>
  </si>
  <si>
    <t>Court Clerks</t>
  </si>
  <si>
    <t>Municipal Clerks</t>
  </si>
  <si>
    <t>License Clerks</t>
  </si>
  <si>
    <t>Travel Clerks</t>
  </si>
  <si>
    <t>Reservation and Transportation Ticket Agents</t>
  </si>
  <si>
    <t>Hotel Desk Clerks</t>
  </si>
  <si>
    <t>Library Assistants and Bookmobile Drivers</t>
  </si>
  <si>
    <t>Teacher Aides and Educational Assistants, Clerical</t>
  </si>
  <si>
    <t>Advertising Clerks</t>
  </si>
  <si>
    <t>Proofreaders and Copy Markers</t>
  </si>
  <si>
    <t>Real Estate Clerks</t>
  </si>
  <si>
    <t>Secretarial and General Office Occupations  </t>
  </si>
  <si>
    <t>Legal Secretaries</t>
  </si>
  <si>
    <t>Medical Secretaries</t>
  </si>
  <si>
    <t>Secretaries, Except Legal and Medical</t>
  </si>
  <si>
    <t>Stenographers and/or Court Reporters</t>
  </si>
  <si>
    <t>Receptionists and Information Clerks</t>
  </si>
  <si>
    <t>Typists, Including Word Processing</t>
  </si>
  <si>
    <t>Personnel Clerks, Except Payroll and Timekeeping</t>
  </si>
  <si>
    <t>Correspondence Clerks</t>
  </si>
  <si>
    <t>File Clerks</t>
  </si>
  <si>
    <t>Order Clerks, Materials, Merchandise, and Service</t>
  </si>
  <si>
    <t>Procurement Clerks</t>
  </si>
  <si>
    <t>Statistical Clerks</t>
  </si>
  <si>
    <t>Interviewing Clerks, Except Personnel and Social Welfare</t>
  </si>
  <si>
    <t>Customer Service Representatives, Utilities</t>
  </si>
  <si>
    <t>Bookkeeping, Accounting, and Auditing Clerks</t>
  </si>
  <si>
    <t>Payroll and Timekeeping Clerks</t>
  </si>
  <si>
    <t>Billing, Cost, and Rate Clerks</t>
  </si>
  <si>
    <t>General Office Clerks</t>
  </si>
  <si>
    <t>Electronic Data Processing and Other Office Machine Occupations  </t>
  </si>
  <si>
    <t>Billing, Posting, and Calculating Machine Operators</t>
  </si>
  <si>
    <t>Duplicating Machine Operators</t>
  </si>
  <si>
    <t>Mail Machine Operators, Preparation and Handling</t>
  </si>
  <si>
    <t>Computer Operators, Except Peripheral Equipment</t>
  </si>
  <si>
    <t>Peripheral EDP Equipment Operators</t>
  </si>
  <si>
    <t>Data Entry Keyers, Except Composing</t>
  </si>
  <si>
    <t>Data Keyers, Composing</t>
  </si>
  <si>
    <t>All Other Office Machine Operators</t>
  </si>
  <si>
    <t>Communications, Mail, and Message Distributing Occupations  </t>
  </si>
  <si>
    <t>Switchboard Operators</t>
  </si>
  <si>
    <t>Directory Assistance Operators</t>
  </si>
  <si>
    <t>Central Office Operators</t>
  </si>
  <si>
    <t>Telegraph and Teletype Operators</t>
  </si>
  <si>
    <t>All Other Communications Equipment Operators</t>
  </si>
  <si>
    <t>Mail Clerks, Except Mail Machine Operators and Postal Service</t>
  </si>
  <si>
    <t>Postal Mail Carriers</t>
  </si>
  <si>
    <t>Postal Service Clerks</t>
  </si>
  <si>
    <t>Messengers</t>
  </si>
  <si>
    <t>Material Recording, Scheduling, Dispatching, and Distributing Occupations  </t>
  </si>
  <si>
    <t>Dispatchers, Police, Fire, and Ambulance</t>
  </si>
  <si>
    <t>Dispatchers, Except Police, Fire, and Ambulance</t>
  </si>
  <si>
    <t>Production, Planning, and Expediting Clerks</t>
  </si>
  <si>
    <t>Transportation Agents</t>
  </si>
  <si>
    <t>Meter Readers, Utilities</t>
  </si>
  <si>
    <t>Weighers, Measurers, Checkers, and Samplers, Recordkeeping</t>
  </si>
  <si>
    <t>Marking Clerks</t>
  </si>
  <si>
    <t>Stock Clerks - Stockroom, Warehouse or Storage Yard</t>
  </si>
  <si>
    <t>Order Fillers, Wholesale and Retail Sales</t>
  </si>
  <si>
    <t>Shipping, Receiving, and Traffic Clerks</t>
  </si>
  <si>
    <t>All Other Material Recording, Scheduling, and Distributing Workers</t>
  </si>
  <si>
    <t>Other Clerical and Administrative Support Occupations  </t>
  </si>
  <si>
    <t>All Other Clerical and Administrative Support Workers</t>
  </si>
  <si>
    <t>First-Line Supervisors and Managers/Supervisors - Service Occupations  </t>
  </si>
  <si>
    <t>Fire Fighting and Prevention Supervisors</t>
  </si>
  <si>
    <t>Police and Detective Supervisors</t>
  </si>
  <si>
    <t>Housekeeping Supervisors</t>
  </si>
  <si>
    <t>All Other Supervisors and Managers/Supervisors - Service Workers</t>
  </si>
  <si>
    <t>Protective Service Occupations  </t>
  </si>
  <si>
    <t>Fire Inspectors</t>
  </si>
  <si>
    <t>Forest Fire Inspectors and Prevention Specialists</t>
  </si>
  <si>
    <t>Fire Fighters</t>
  </si>
  <si>
    <t>Police Detectives</t>
  </si>
  <si>
    <t>Police Patrol Officers</t>
  </si>
  <si>
    <t>Correction Officers and Jailers</t>
  </si>
  <si>
    <t>Parking Enforcement Officers</t>
  </si>
  <si>
    <t>Bailiffs</t>
  </si>
  <si>
    <t>Criminal Investigators, Public Service</t>
  </si>
  <si>
    <t>Sheriffs and Deputy Sheriffs</t>
  </si>
  <si>
    <t>Detectives and Investigators, Except Public</t>
  </si>
  <si>
    <t>Railroad and Transit Police and Special Agents</t>
  </si>
  <si>
    <t>Fish and Game Wardens</t>
  </si>
  <si>
    <t>Crossing Guards</t>
  </si>
  <si>
    <t>Guards and Watch Guards</t>
  </si>
  <si>
    <t>All Other Protective Service Workers</t>
  </si>
  <si>
    <t>Food and Beverage Preparation and Service Occupations  </t>
  </si>
  <si>
    <t>Hosts and Hostesses, Restaurant, Lounge, or Coffee Shop</t>
  </si>
  <si>
    <t>Bartenders</t>
  </si>
  <si>
    <t>Waiters and Waitresses</t>
  </si>
  <si>
    <t>Food Servers, Outside</t>
  </si>
  <si>
    <t>Dining Room and Cafeteria Attendants and Bartender Helpers</t>
  </si>
  <si>
    <t>Counter Attendants - Lunchroom, Coffee Shop, or Cafeteria</t>
  </si>
  <si>
    <t>Bakers, Bread and Pastry</t>
  </si>
  <si>
    <t>Butchers and Meat Cutters</t>
  </si>
  <si>
    <t>Cooks, Restaurant</t>
  </si>
  <si>
    <t>Cooks, Institution or Cafeteria</t>
  </si>
  <si>
    <t>Cooks, Fast Food</t>
  </si>
  <si>
    <t>Cooks, Short Order</t>
  </si>
  <si>
    <t>Food Preparation Workers</t>
  </si>
  <si>
    <t>Combined Food Preparation and Service Workers</t>
  </si>
  <si>
    <t>All Other Food Service Workers</t>
  </si>
  <si>
    <t>Health Service and Related Occupations  </t>
  </si>
  <si>
    <t>Dental Assistants</t>
  </si>
  <si>
    <t>Medical Assistants</t>
  </si>
  <si>
    <t>Nursing Aides, Orderlies, and Attendants</t>
  </si>
  <si>
    <t>Home Health Aides</t>
  </si>
  <si>
    <t>Psychiatric Aides</t>
  </si>
  <si>
    <t>Physical and Corrective Therapy Assistants and Aides</t>
  </si>
  <si>
    <t>Occupational Therapy Assistants and Aides</t>
  </si>
  <si>
    <t>Ambulance Drivers and Attendants, Except Emergency Medical Technicians</t>
  </si>
  <si>
    <t>All Other Health Service Workers</t>
  </si>
  <si>
    <t>Cleaning and Building Service Occupations  </t>
  </si>
  <si>
    <t>Maids and Housekeeping Cleaners</t>
  </si>
  <si>
    <t>Janitors and Cleaners, Except Maids and Housekeeping Cleaners</t>
  </si>
  <si>
    <t>Pest Controllers and Assistants</t>
  </si>
  <si>
    <t>Elevator Operators</t>
  </si>
  <si>
    <t>All Other Cleaning and Building Service Workers</t>
  </si>
  <si>
    <t>Personal Service Occupations  </t>
  </si>
  <si>
    <t>Barbers</t>
  </si>
  <si>
    <t>Hairdressers, Hairstylists, and Cosmetologists</t>
  </si>
  <si>
    <t>Manicurists</t>
  </si>
  <si>
    <t>Shampooers</t>
  </si>
  <si>
    <t>Amusement and Recreation Attendants</t>
  </si>
  <si>
    <t>Guides</t>
  </si>
  <si>
    <t>Ushers, Lobby Attendants, and Ticket Takers</t>
  </si>
  <si>
    <t>Baggage Porters and Bellhops</t>
  </si>
  <si>
    <t>Flight Attendants</t>
  </si>
  <si>
    <t>Transportation Attendants, Except Flight Attendants and Baggage Porters</t>
  </si>
  <si>
    <t>Wardrobe, and Locker and Dressing Room Attendants</t>
  </si>
  <si>
    <t>Personal and Home Care Aides</t>
  </si>
  <si>
    <t>Child Care Workers</t>
  </si>
  <si>
    <t>Funeral Attendants</t>
  </si>
  <si>
    <t>All Other Service Workers</t>
  </si>
  <si>
    <t>Total Savings</t>
  </si>
  <si>
    <t xml:space="preserve">Today in the U.S. most purchases are done with cash, credit cards, </t>
  </si>
  <si>
    <t xml:space="preserve">checks and other methods which do not include any computer message or </t>
  </si>
  <si>
    <t xml:space="preserve">bought, etc. Similarly, no data is passed from seller to buyer's </t>
  </si>
  <si>
    <t xml:space="preserve">computer such as who was paid, or what was bought.   And most accounting </t>
  </si>
  <si>
    <t>software is incapable of using such data even if it existed.</t>
  </si>
  <si>
    <t xml:space="preserve">XML standards are being developed to provide a standard data format for </t>
  </si>
  <si>
    <t xml:space="preserve">such information as customer and supplier identities, product codes, and </t>
  </si>
  <si>
    <t xml:space="preserve">detailed information about the products and services items.  These make </t>
  </si>
  <si>
    <t xml:space="preserve">possible to automate buying, settling, payments, and inventory through </t>
  </si>
  <si>
    <t xml:space="preserve">Assume for the purpose of this survey that most of the larger businesses </t>
  </si>
  <si>
    <t xml:space="preserve">in the world adopt such systems, but 50% of the individual consumers and </t>
  </si>
  <si>
    <t xml:space="preserve">30% of small businesses do not immediately buy software or make any use </t>
  </si>
  <si>
    <t xml:space="preserve">of the technology.  </t>
  </si>
  <si>
    <t xml:space="preserve">Assume however, that numerous aggressive businesses began selling </t>
  </si>
  <si>
    <t xml:space="preserve">electronically both on networks and physically, such that 98% of the </t>
  </si>
  <si>
    <t xml:space="preserve">products and services in the economy were available with data </t>
  </si>
  <si>
    <t>integration from such suppliers.</t>
  </si>
  <si>
    <t xml:space="preserve">Assume that the costs of inventory, procurement etc. in these aggressive </t>
  </si>
  <si>
    <t xml:space="preserve">businesses went down sufficiently that their prices were marginally </t>
  </si>
  <si>
    <t>lower than the older businesses.</t>
  </si>
  <si>
    <t xml:space="preserve">Assume, accordingly, that everyone in the economy was free to </t>
  </si>
  <si>
    <t xml:space="preserve">participate in the networks, i.e. the chicken-and-egg problem were </t>
  </si>
  <si>
    <t xml:space="preserve">overcome.  The nonparticipation by 50% of American population did not </t>
  </si>
  <si>
    <t xml:space="preserve">critically reduce the paperwork savings achieved by the participants in </t>
  </si>
  <si>
    <t>such networks.</t>
  </si>
  <si>
    <t xml:space="preserve">Assume that the participant never has to do any accounting whatsoever. </t>
  </si>
  <si>
    <t xml:space="preserve">When you buy stuff, assume that your computer already knows the products </t>
  </si>
  <si>
    <t xml:space="preserve">you want, or that you can get catalogs and items with a click. When you </t>
  </si>
  <si>
    <t xml:space="preserve">want to pay bills, assume they are in your inbox and can be paid with a </t>
  </si>
  <si>
    <t xml:space="preserve">click.  When you sell goods or services, your customer would be doing </t>
  </si>
  <si>
    <t xml:space="preserve">the purchase by beaming a message from their cellphone, browser, etc or </t>
  </si>
  <si>
    <t>touching a keypad like we do today in supermarkets.</t>
  </si>
  <si>
    <t xml:space="preserve">Assume that accounting systems were available, that could make use of </t>
  </si>
  <si>
    <t xml:space="preserve">the network and the new standard data formats.  Assume that </t>
  </si>
  <si>
    <t xml:space="preserve">recordkeeping for all purchases, sales, inventory, services, and </t>
  </si>
  <si>
    <t xml:space="preserve">payments were handled perfectly correctly "in the background". All past </t>
  </si>
  <si>
    <t xml:space="preserve">histories of payments, purchases, income, expense, etc. for the </t>
  </si>
  <si>
    <t xml:space="preserve">participants are perfectly accurate, easy for the owner to access. </t>
  </si>
  <si>
    <t xml:space="preserve">Assume that the system makes it possible for whoever should choose, to </t>
  </si>
  <si>
    <t xml:space="preserve">maintain nearly perfect audit trails automatically.  Assume that for </t>
  </si>
  <si>
    <t xml:space="preserve">these participants, it is impossible to falsify records because they do </t>
  </si>
  <si>
    <t xml:space="preserve">substantially all their dealings within the network, and accordingly, </t>
  </si>
  <si>
    <t xml:space="preserve">their records of every transaction can be tracked back to the other </t>
  </si>
  <si>
    <t>party if necessary.</t>
  </si>
  <si>
    <t>Assume for such individuals and businesses, property crimes decline.</t>
  </si>
  <si>
    <t>Now take the survey:</t>
  </si>
  <si>
    <t xml:space="preserve">The survey page lists total employment in several hundred occupations. </t>
  </si>
  <si>
    <t>How much of each occupations' time would be saved, if the above networks</t>
  </si>
  <si>
    <t>FTE's</t>
  </si>
  <si>
    <t>per person</t>
  </si>
  <si>
    <t>($millions)</t>
  </si>
  <si>
    <t>Average</t>
  </si>
  <si>
    <t>Salary</t>
  </si>
  <si>
    <t>Savings if XML</t>
  </si>
  <si>
    <t>web ledgers</t>
  </si>
  <si>
    <t xml:space="preserve">were in place?   </t>
  </si>
  <si>
    <t>NOTES</t>
  </si>
  <si>
    <t xml:space="preserve">1. Do NOT assume that occupations would actually disappear-- just </t>
  </si>
  <si>
    <t xml:space="preserve">provide your estimates of how much time is wasted today.  For example, </t>
  </si>
  <si>
    <t xml:space="preserve">many thousands of people work in accounting and computer industry on </t>
  </si>
  <si>
    <t xml:space="preserve">problems that are fundamentally caused by lack of data integration, </t>
  </si>
  <si>
    <t xml:space="preserve">needs for software and services related to manual accounting systems </t>
  </si>
  <si>
    <t xml:space="preserve">etc. Assume that these employment numbers would not go down but rather, </t>
  </si>
  <si>
    <t>they would begin working on things that provide some value to somebody.</t>
  </si>
  <si>
    <t>2. Do NOT include the following secondary savings:</t>
  </si>
  <si>
    <t xml:space="preserve">a.  time or headcount reductions in management layers from new forms </t>
  </si>
  <si>
    <t xml:space="preserve">of organization enabled by online partnerships and collaborations.  </t>
  </si>
  <si>
    <t xml:space="preserve">b.  time or headcount that would be saved in construction of fewer </t>
  </si>
  <si>
    <t>banks, postoffices and office towers,</t>
  </si>
  <si>
    <t>c.  reductions in the transportation or petroleum industry, etc.</t>
  </si>
  <si>
    <t xml:space="preserve">Source of gross employment and salary data for 1998 </t>
  </si>
  <si>
    <t>http://stat.bls.gov/blshome.htm</t>
  </si>
  <si>
    <t>http://stat.bls.gov/oes/national/oes_man.htm</t>
  </si>
  <si>
    <t>http://stat.bls.gov/oes/national/oes_prof.htm</t>
  </si>
  <si>
    <t>http://stat.bls.gov/oes/national/oes_sale.htm</t>
  </si>
  <si>
    <t>http://stat.bls.gov/oes/national/oes_cler.htm</t>
  </si>
  <si>
    <t>http://stat.bls.gov/oes/national/oes_serv.ht</t>
  </si>
  <si>
    <t xml:space="preserve">data transmission to the seller regarding identity of buyer, supplier, payer, items </t>
  </si>
  <si>
    <t>networks even when buying, selling or paying happens outside the internet.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</si>
</sst>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6" fontId="2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3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26" customWidth="1"/>
    <col min="2" max="2" width="43.28125" style="8" customWidth="1"/>
    <col min="3" max="3" width="13.7109375" style="0" bestFit="1" customWidth="1"/>
    <col min="4" max="4" width="13.00390625" style="0" bestFit="1" customWidth="1"/>
    <col min="5" max="5" width="11.00390625" style="10" customWidth="1"/>
    <col min="6" max="6" width="11.8515625" style="0" customWidth="1"/>
    <col min="7" max="16384" width="13.28125" style="0" customWidth="1"/>
  </cols>
  <sheetData>
    <row r="1" spans="1:8" s="19" customFormat="1" ht="12.75" customHeight="1">
      <c r="A1" s="25" t="s">
        <v>0</v>
      </c>
      <c r="B1" s="18" t="s">
        <v>1</v>
      </c>
      <c r="C1" s="22" t="s">
        <v>2</v>
      </c>
      <c r="D1" s="22" t="s">
        <v>481</v>
      </c>
      <c r="E1" s="23" t="s">
        <v>483</v>
      </c>
      <c r="F1" s="22" t="s">
        <v>429</v>
      </c>
      <c r="G1" s="22" t="s">
        <v>429</v>
      </c>
      <c r="H1" s="22" t="s">
        <v>429</v>
      </c>
    </row>
    <row r="2" spans="1:8" s="21" customFormat="1" ht="12.75" customHeight="1">
      <c r="A2" s="25" t="s">
        <v>25</v>
      </c>
      <c r="B2" s="20"/>
      <c r="C2" s="24"/>
      <c r="D2" s="24" t="s">
        <v>482</v>
      </c>
      <c r="E2" s="23" t="s">
        <v>484</v>
      </c>
      <c r="F2" s="22" t="s">
        <v>478</v>
      </c>
      <c r="G2" s="22" t="s">
        <v>479</v>
      </c>
      <c r="H2" s="22" t="s">
        <v>480</v>
      </c>
    </row>
    <row r="3" spans="1:9" ht="12.75">
      <c r="A3" s="26">
        <v>13002</v>
      </c>
      <c r="B3" s="7" t="s">
        <v>3</v>
      </c>
      <c r="C3" s="4">
        <v>674040</v>
      </c>
      <c r="D3" s="6">
        <v>59400</v>
      </c>
      <c r="E3" s="10">
        <v>0.15</v>
      </c>
      <c r="F3" s="4">
        <f>C3*$E3</f>
        <v>101106</v>
      </c>
      <c r="G3" s="6">
        <f>D3*$E3</f>
        <v>8910</v>
      </c>
      <c r="H3" s="5">
        <f>(C3*D3*E3)/1000000</f>
        <v>6005.6964</v>
      </c>
      <c r="I3" s="2"/>
    </row>
    <row r="4" spans="1:8" ht="12.75">
      <c r="A4" s="26">
        <v>13005</v>
      </c>
      <c r="B4" s="7" t="s">
        <v>4</v>
      </c>
      <c r="C4" s="4">
        <v>228250</v>
      </c>
      <c r="D4" s="6">
        <v>52220</v>
      </c>
      <c r="E4" s="10">
        <v>0.01</v>
      </c>
      <c r="F4" s="4">
        <f aca="true" t="shared" si="0" ref="F4:F67">C4*$E4</f>
        <v>2282.5</v>
      </c>
      <c r="G4" s="6">
        <f aca="true" t="shared" si="1" ref="G4:G67">D4*$E4</f>
        <v>522.2</v>
      </c>
      <c r="H4" s="5">
        <f aca="true" t="shared" si="2" ref="H4:H67">(C4*D4*E4)/1000000</f>
        <v>119.19215</v>
      </c>
    </row>
    <row r="5" spans="1:8" ht="12.75">
      <c r="A5" s="26">
        <v>13008</v>
      </c>
      <c r="B5" s="7" t="s">
        <v>5</v>
      </c>
      <c r="C5" s="4">
        <v>164830</v>
      </c>
      <c r="D5" s="6">
        <v>46560</v>
      </c>
      <c r="E5" s="10">
        <v>0.2</v>
      </c>
      <c r="F5" s="4">
        <f t="shared" si="0"/>
        <v>32966</v>
      </c>
      <c r="G5" s="6">
        <f t="shared" si="1"/>
        <v>9312</v>
      </c>
      <c r="H5" s="5">
        <f t="shared" si="2"/>
        <v>1534.89696</v>
      </c>
    </row>
    <row r="6" spans="1:8" ht="12.75">
      <c r="A6" s="26">
        <v>13011</v>
      </c>
      <c r="B6" s="7" t="s">
        <v>6</v>
      </c>
      <c r="C6" s="4">
        <v>477540</v>
      </c>
      <c r="D6" s="6">
        <v>60020</v>
      </c>
      <c r="E6" s="10">
        <v>0.01</v>
      </c>
      <c r="F6" s="4">
        <f t="shared" si="0"/>
        <v>4775.400000000001</v>
      </c>
      <c r="G6" s="6">
        <f t="shared" si="1"/>
        <v>600.2</v>
      </c>
      <c r="H6" s="5">
        <f t="shared" si="2"/>
        <v>286.619508</v>
      </c>
    </row>
    <row r="7" spans="1:8" ht="12.75">
      <c r="A7" s="26">
        <v>13014</v>
      </c>
      <c r="B7" s="7" t="s">
        <v>7</v>
      </c>
      <c r="C7" s="4">
        <v>357720</v>
      </c>
      <c r="D7" s="6">
        <v>49290</v>
      </c>
      <c r="E7" s="10">
        <v>0.15</v>
      </c>
      <c r="F7" s="4">
        <f t="shared" si="0"/>
        <v>53658</v>
      </c>
      <c r="G7" s="6">
        <f t="shared" si="1"/>
        <v>7393.5</v>
      </c>
      <c r="H7" s="5">
        <f t="shared" si="2"/>
        <v>2644.80282</v>
      </c>
    </row>
    <row r="8" spans="1:8" ht="12.75">
      <c r="A8" s="26">
        <v>13017</v>
      </c>
      <c r="B8" s="7" t="s">
        <v>8</v>
      </c>
      <c r="C8" s="4">
        <v>345790</v>
      </c>
      <c r="D8" s="6">
        <v>71840</v>
      </c>
      <c r="E8" s="10">
        <v>0.01</v>
      </c>
      <c r="F8" s="4">
        <f t="shared" si="0"/>
        <v>3457.9</v>
      </c>
      <c r="G8" s="6">
        <f t="shared" si="1"/>
        <v>718.4</v>
      </c>
      <c r="H8" s="5">
        <f t="shared" si="2"/>
        <v>248.415536</v>
      </c>
    </row>
    <row r="9" spans="1:8" ht="12.75">
      <c r="A9" s="25" t="s">
        <v>9</v>
      </c>
      <c r="B9" s="9"/>
      <c r="C9" s="3"/>
      <c r="D9" s="3"/>
      <c r="F9" s="4"/>
      <c r="G9" s="6"/>
      <c r="H9" s="5">
        <f t="shared" si="2"/>
        <v>0</v>
      </c>
    </row>
    <row r="10" spans="1:8" ht="12.75">
      <c r="A10" s="26">
        <v>15002</v>
      </c>
      <c r="B10" s="7" t="s">
        <v>10</v>
      </c>
      <c r="C10" s="4">
        <v>27230</v>
      </c>
      <c r="D10" s="6">
        <v>46350</v>
      </c>
      <c r="E10" s="10">
        <v>0.1</v>
      </c>
      <c r="F10" s="4">
        <f t="shared" si="0"/>
        <v>2723</v>
      </c>
      <c r="G10" s="6">
        <f t="shared" si="1"/>
        <v>4635</v>
      </c>
      <c r="H10" s="5">
        <f t="shared" si="2"/>
        <v>126.21105</v>
      </c>
    </row>
    <row r="11" spans="1:8" ht="12.75">
      <c r="A11" s="26">
        <v>15005</v>
      </c>
      <c r="B11" s="7" t="s">
        <v>11</v>
      </c>
      <c r="C11" s="4">
        <v>369100</v>
      </c>
      <c r="D11" s="6">
        <v>57770</v>
      </c>
      <c r="E11" s="10">
        <v>0.01</v>
      </c>
      <c r="F11" s="4">
        <f t="shared" si="0"/>
        <v>3691</v>
      </c>
      <c r="G11" s="6">
        <f t="shared" si="1"/>
        <v>577.7</v>
      </c>
      <c r="H11" s="5">
        <f t="shared" si="2"/>
        <v>213.22907</v>
      </c>
    </row>
    <row r="12" spans="1:8" ht="12.75">
      <c r="A12" s="26">
        <v>15008</v>
      </c>
      <c r="B12" s="7" t="s">
        <v>12</v>
      </c>
      <c r="C12" s="4">
        <v>213040</v>
      </c>
      <c r="D12" s="6">
        <v>52340</v>
      </c>
      <c r="E12" s="10">
        <v>0.01</v>
      </c>
      <c r="F12" s="4">
        <f t="shared" si="0"/>
        <v>2130.4</v>
      </c>
      <c r="G12" s="6">
        <f t="shared" si="1"/>
        <v>523.4</v>
      </c>
      <c r="H12" s="5">
        <f t="shared" si="2"/>
        <v>111.505136</v>
      </c>
    </row>
    <row r="13" spans="1:8" ht="12.75">
      <c r="A13" s="26">
        <v>15011</v>
      </c>
      <c r="B13" s="7" t="s">
        <v>13</v>
      </c>
      <c r="C13" s="4">
        <v>147340</v>
      </c>
      <c r="D13" s="6">
        <v>35960</v>
      </c>
      <c r="E13" s="10">
        <v>0.1</v>
      </c>
      <c r="F13" s="4">
        <f t="shared" si="0"/>
        <v>14734</v>
      </c>
      <c r="G13" s="6">
        <f t="shared" si="1"/>
        <v>3596</v>
      </c>
      <c r="H13" s="5">
        <f t="shared" si="2"/>
        <v>529.83464</v>
      </c>
    </row>
    <row r="14" spans="1:8" ht="12.75">
      <c r="A14" s="26">
        <v>15014</v>
      </c>
      <c r="B14" s="7" t="s">
        <v>14</v>
      </c>
      <c r="C14" s="4">
        <v>210730</v>
      </c>
      <c r="D14" s="6">
        <v>57800</v>
      </c>
      <c r="E14" s="10">
        <v>0.1</v>
      </c>
      <c r="F14" s="4">
        <f t="shared" si="0"/>
        <v>21073</v>
      </c>
      <c r="G14" s="6">
        <f t="shared" si="1"/>
        <v>5780</v>
      </c>
      <c r="H14" s="5">
        <f t="shared" si="2"/>
        <v>1218.0194</v>
      </c>
    </row>
    <row r="15" spans="1:8" ht="12.75">
      <c r="A15" s="26">
        <v>15017</v>
      </c>
      <c r="B15" s="7" t="s">
        <v>15</v>
      </c>
      <c r="C15" s="4">
        <v>238780</v>
      </c>
      <c r="D15" s="6">
        <v>51920</v>
      </c>
      <c r="E15" s="10">
        <v>0.05</v>
      </c>
      <c r="F15" s="4">
        <f t="shared" si="0"/>
        <v>11939</v>
      </c>
      <c r="G15" s="6">
        <f t="shared" si="1"/>
        <v>2596</v>
      </c>
      <c r="H15" s="5">
        <f t="shared" si="2"/>
        <v>619.87288</v>
      </c>
    </row>
    <row r="16" spans="1:8" ht="12.75">
      <c r="A16" s="26">
        <v>15021</v>
      </c>
      <c r="B16" s="7" t="s">
        <v>16</v>
      </c>
      <c r="C16" s="4">
        <v>8770</v>
      </c>
      <c r="D16" s="6">
        <v>63020</v>
      </c>
      <c r="E16" s="10">
        <v>0.01</v>
      </c>
      <c r="F16" s="4">
        <f t="shared" si="0"/>
        <v>87.7</v>
      </c>
      <c r="G16" s="6">
        <f t="shared" si="1"/>
        <v>630.2</v>
      </c>
      <c r="H16" s="5">
        <f t="shared" si="2"/>
        <v>5.526854</v>
      </c>
    </row>
    <row r="17" spans="1:8" ht="12.75">
      <c r="A17" s="26">
        <v>15023</v>
      </c>
      <c r="B17" s="7" t="s">
        <v>17</v>
      </c>
      <c r="C17" s="4">
        <v>195580</v>
      </c>
      <c r="D17" s="6">
        <v>54310</v>
      </c>
      <c r="E17" s="10">
        <v>0.01</v>
      </c>
      <c r="F17" s="4">
        <f t="shared" si="0"/>
        <v>1955.8</v>
      </c>
      <c r="G17" s="6">
        <f t="shared" si="1"/>
        <v>543.1</v>
      </c>
      <c r="H17" s="5">
        <f t="shared" si="2"/>
        <v>106.219498</v>
      </c>
    </row>
    <row r="18" spans="1:8" ht="12.75">
      <c r="A18" s="26">
        <v>15026</v>
      </c>
      <c r="B18" s="7" t="s">
        <v>18</v>
      </c>
      <c r="C18" s="4">
        <v>355880</v>
      </c>
      <c r="D18" s="6">
        <v>29370</v>
      </c>
      <c r="E18" s="10">
        <v>0.1</v>
      </c>
      <c r="F18" s="4">
        <f t="shared" si="0"/>
        <v>35588</v>
      </c>
      <c r="G18" s="6">
        <f t="shared" si="1"/>
        <v>2937</v>
      </c>
      <c r="H18" s="5">
        <f t="shared" si="2"/>
        <v>1045.21956</v>
      </c>
    </row>
    <row r="19" spans="1:8" ht="12.75">
      <c r="A19" s="26">
        <v>15031</v>
      </c>
      <c r="B19" s="7" t="s">
        <v>19</v>
      </c>
      <c r="C19" s="4">
        <v>2510</v>
      </c>
      <c r="D19" s="6">
        <v>30140</v>
      </c>
      <c r="E19" s="10">
        <v>0.05</v>
      </c>
      <c r="F19" s="4">
        <f t="shared" si="0"/>
        <v>125.5</v>
      </c>
      <c r="G19" s="6">
        <f t="shared" si="1"/>
        <v>1507</v>
      </c>
      <c r="H19" s="5">
        <f t="shared" si="2"/>
        <v>3.78257</v>
      </c>
    </row>
    <row r="20" spans="1:8" ht="12.75">
      <c r="A20" s="26">
        <v>15032</v>
      </c>
      <c r="B20" s="7" t="s">
        <v>20</v>
      </c>
      <c r="C20" s="4">
        <v>17770</v>
      </c>
      <c r="D20" s="6">
        <v>28210</v>
      </c>
      <c r="E20" s="10">
        <v>0.01</v>
      </c>
      <c r="F20" s="4">
        <f t="shared" si="0"/>
        <v>177.70000000000002</v>
      </c>
      <c r="G20" s="6">
        <f t="shared" si="1"/>
        <v>282.1</v>
      </c>
      <c r="H20" s="5">
        <f t="shared" si="2"/>
        <v>5.012917</v>
      </c>
    </row>
    <row r="21" spans="1:8" ht="12.75">
      <c r="A21" s="25" t="s">
        <v>21</v>
      </c>
      <c r="B21" s="9"/>
      <c r="C21" s="3"/>
      <c r="D21" s="3"/>
      <c r="F21" s="4"/>
      <c r="G21" s="6"/>
      <c r="H21" s="5">
        <f t="shared" si="2"/>
        <v>0</v>
      </c>
    </row>
    <row r="22" spans="1:8" ht="12.75">
      <c r="A22" s="26">
        <v>19002</v>
      </c>
      <c r="B22" s="7" t="s">
        <v>22</v>
      </c>
      <c r="C22" s="4">
        <v>78140</v>
      </c>
      <c r="D22" s="6">
        <v>32340</v>
      </c>
      <c r="F22" s="4">
        <f t="shared" si="0"/>
        <v>0</v>
      </c>
      <c r="G22" s="6">
        <f t="shared" si="1"/>
        <v>0</v>
      </c>
      <c r="H22" s="5">
        <f t="shared" si="2"/>
        <v>0</v>
      </c>
    </row>
    <row r="23" spans="1:8" ht="12.75">
      <c r="A23" s="26">
        <v>19005</v>
      </c>
      <c r="B23" s="7" t="s">
        <v>23</v>
      </c>
      <c r="C23" s="4">
        <v>3261680</v>
      </c>
      <c r="D23" s="6">
        <v>62570</v>
      </c>
      <c r="E23" s="10">
        <v>0.05</v>
      </c>
      <c r="F23" s="4">
        <f t="shared" si="0"/>
        <v>163084</v>
      </c>
      <c r="G23" s="6">
        <f t="shared" si="1"/>
        <v>3128.5</v>
      </c>
      <c r="H23" s="5">
        <f t="shared" si="2"/>
        <v>10204.16588</v>
      </c>
    </row>
    <row r="24" spans="1:8" ht="12.75">
      <c r="A24" s="26">
        <v>19999</v>
      </c>
      <c r="B24" s="7" t="s">
        <v>24</v>
      </c>
      <c r="C24" s="4">
        <v>946190</v>
      </c>
      <c r="D24" s="6">
        <v>53130</v>
      </c>
      <c r="E24" s="10">
        <v>0.1</v>
      </c>
      <c r="F24" s="4">
        <f t="shared" si="0"/>
        <v>94619</v>
      </c>
      <c r="G24" s="6">
        <f t="shared" si="1"/>
        <v>5313</v>
      </c>
      <c r="H24" s="5">
        <f t="shared" si="2"/>
        <v>5027.10747</v>
      </c>
    </row>
    <row r="25" spans="1:8" ht="12.75">
      <c r="A25" s="25" t="s">
        <v>26</v>
      </c>
      <c r="B25" s="9"/>
      <c r="C25" s="3"/>
      <c r="D25" s="3"/>
      <c r="F25" s="4"/>
      <c r="G25" s="6"/>
      <c r="H25" s="5">
        <f t="shared" si="2"/>
        <v>0</v>
      </c>
    </row>
    <row r="26" spans="1:8" ht="12.75">
      <c r="A26" s="26">
        <v>21102</v>
      </c>
      <c r="B26" s="7" t="s">
        <v>27</v>
      </c>
      <c r="C26" s="4">
        <v>90750</v>
      </c>
      <c r="D26" s="6">
        <v>42480</v>
      </c>
      <c r="E26" s="10">
        <v>0.05</v>
      </c>
      <c r="F26" s="4">
        <f t="shared" si="0"/>
        <v>4537.5</v>
      </c>
      <c r="G26" s="6">
        <f t="shared" si="1"/>
        <v>2124</v>
      </c>
      <c r="H26" s="5">
        <f t="shared" si="2"/>
        <v>192.753</v>
      </c>
    </row>
    <row r="27" spans="1:8" ht="12.75">
      <c r="A27" s="26">
        <v>21105</v>
      </c>
      <c r="B27" s="7" t="s">
        <v>28</v>
      </c>
      <c r="C27" s="4">
        <v>41230</v>
      </c>
      <c r="D27" s="6">
        <v>39920</v>
      </c>
      <c r="E27" s="10">
        <v>0.1</v>
      </c>
      <c r="F27" s="4">
        <f t="shared" si="0"/>
        <v>4123</v>
      </c>
      <c r="G27" s="6">
        <f t="shared" si="1"/>
        <v>3992</v>
      </c>
      <c r="H27" s="5">
        <f t="shared" si="2"/>
        <v>164.59016</v>
      </c>
    </row>
    <row r="28" spans="1:8" ht="12.75">
      <c r="A28" s="26">
        <v>21108</v>
      </c>
      <c r="B28" s="7" t="s">
        <v>29</v>
      </c>
      <c r="C28" s="4">
        <v>235360</v>
      </c>
      <c r="D28" s="6">
        <v>41700</v>
      </c>
      <c r="E28" s="10">
        <v>0.1</v>
      </c>
      <c r="F28" s="4">
        <f t="shared" si="0"/>
        <v>23536</v>
      </c>
      <c r="G28" s="6">
        <f t="shared" si="1"/>
        <v>4170</v>
      </c>
      <c r="H28" s="5">
        <f t="shared" si="2"/>
        <v>981.4512</v>
      </c>
    </row>
    <row r="29" spans="1:8" ht="12.75">
      <c r="A29" s="26">
        <v>21111</v>
      </c>
      <c r="B29" s="7" t="s">
        <v>30</v>
      </c>
      <c r="C29" s="4">
        <v>55400</v>
      </c>
      <c r="D29" s="6">
        <v>32360</v>
      </c>
      <c r="E29" s="10">
        <v>0.3</v>
      </c>
      <c r="F29" s="4">
        <f t="shared" si="0"/>
        <v>16620</v>
      </c>
      <c r="G29" s="6">
        <f t="shared" si="1"/>
        <v>9708</v>
      </c>
      <c r="H29" s="5">
        <f t="shared" si="2"/>
        <v>537.8232</v>
      </c>
    </row>
    <row r="30" spans="1:8" ht="12.75">
      <c r="A30" s="26">
        <v>21114</v>
      </c>
      <c r="B30" s="7" t="s">
        <v>31</v>
      </c>
      <c r="C30" s="4">
        <v>878920</v>
      </c>
      <c r="D30" s="6">
        <v>41880</v>
      </c>
      <c r="E30" s="10">
        <v>0.3</v>
      </c>
      <c r="F30" s="4">
        <f t="shared" si="0"/>
        <v>263676</v>
      </c>
      <c r="G30" s="6">
        <f t="shared" si="1"/>
        <v>12564</v>
      </c>
      <c r="H30" s="5">
        <f t="shared" si="2"/>
        <v>11042.75088</v>
      </c>
    </row>
    <row r="31" spans="1:8" ht="12.75">
      <c r="A31" s="26">
        <v>21117</v>
      </c>
      <c r="B31" s="7" t="s">
        <v>32</v>
      </c>
      <c r="C31" s="4">
        <v>59600</v>
      </c>
      <c r="D31" s="6">
        <v>47710</v>
      </c>
      <c r="E31" s="10">
        <v>0.25</v>
      </c>
      <c r="F31" s="4">
        <f t="shared" si="0"/>
        <v>14900</v>
      </c>
      <c r="G31" s="6">
        <f t="shared" si="1"/>
        <v>11927.5</v>
      </c>
      <c r="H31" s="5">
        <f t="shared" si="2"/>
        <v>710.879</v>
      </c>
    </row>
    <row r="32" spans="1:8" ht="12.75">
      <c r="A32" s="26">
        <v>21199</v>
      </c>
      <c r="B32" s="7" t="s">
        <v>33</v>
      </c>
      <c r="C32" s="4">
        <v>264640</v>
      </c>
      <c r="D32" s="6">
        <v>45490</v>
      </c>
      <c r="E32" s="10">
        <v>0.25</v>
      </c>
      <c r="F32" s="4">
        <f t="shared" si="0"/>
        <v>66160</v>
      </c>
      <c r="G32" s="6">
        <f t="shared" si="1"/>
        <v>11372.5</v>
      </c>
      <c r="H32" s="5">
        <f t="shared" si="2"/>
        <v>3009.6184</v>
      </c>
    </row>
    <row r="33" spans="1:8" ht="12.75">
      <c r="A33" s="26">
        <v>21302</v>
      </c>
      <c r="B33" s="7" t="s">
        <v>34</v>
      </c>
      <c r="C33" s="4">
        <v>100460</v>
      </c>
      <c r="D33" s="6">
        <v>36010</v>
      </c>
      <c r="E33" s="10">
        <v>0.15</v>
      </c>
      <c r="F33" s="4">
        <f t="shared" si="0"/>
        <v>15069</v>
      </c>
      <c r="G33" s="6">
        <f t="shared" si="1"/>
        <v>5401.5</v>
      </c>
      <c r="H33" s="5">
        <f t="shared" si="2"/>
        <v>542.63469</v>
      </c>
    </row>
    <row r="34" spans="1:8" ht="12.75">
      <c r="A34" s="26">
        <v>21305</v>
      </c>
      <c r="B34" s="7" t="s">
        <v>35</v>
      </c>
      <c r="C34" s="4">
        <v>24160</v>
      </c>
      <c r="D34" s="6">
        <v>36490</v>
      </c>
      <c r="E34" s="10">
        <v>0.1</v>
      </c>
      <c r="F34" s="4">
        <f t="shared" si="0"/>
        <v>2416</v>
      </c>
      <c r="G34" s="6">
        <f t="shared" si="1"/>
        <v>3649</v>
      </c>
      <c r="H34" s="5">
        <f t="shared" si="2"/>
        <v>88.15984</v>
      </c>
    </row>
    <row r="35" spans="1:8" ht="12.75">
      <c r="A35" s="26">
        <v>21308</v>
      </c>
      <c r="B35" s="7" t="s">
        <v>36</v>
      </c>
      <c r="C35" s="4">
        <v>215600</v>
      </c>
      <c r="D35" s="6">
        <v>41320</v>
      </c>
      <c r="E35" s="10">
        <v>0.15</v>
      </c>
      <c r="F35" s="4">
        <f t="shared" si="0"/>
        <v>32340</v>
      </c>
      <c r="G35" s="6">
        <f t="shared" si="1"/>
        <v>6198</v>
      </c>
      <c r="H35" s="5">
        <f t="shared" si="2"/>
        <v>1336.2888</v>
      </c>
    </row>
    <row r="36" spans="1:8" ht="12.75">
      <c r="A36" s="26">
        <v>21502</v>
      </c>
      <c r="B36" s="7" t="s">
        <v>37</v>
      </c>
      <c r="C36" s="4">
        <v>10500</v>
      </c>
      <c r="D36" s="6">
        <v>32390</v>
      </c>
      <c r="E36" s="10">
        <v>0.1</v>
      </c>
      <c r="F36" s="4">
        <f t="shared" si="0"/>
        <v>1050</v>
      </c>
      <c r="G36" s="6">
        <f t="shared" si="1"/>
        <v>3239</v>
      </c>
      <c r="H36" s="5">
        <f t="shared" si="2"/>
        <v>34.0095</v>
      </c>
    </row>
    <row r="37" spans="1:8" ht="12.75">
      <c r="A37" s="26">
        <v>21505</v>
      </c>
      <c r="B37" s="7" t="s">
        <v>38</v>
      </c>
      <c r="C37" s="4">
        <v>26220</v>
      </c>
      <c r="D37" s="6">
        <v>44570</v>
      </c>
      <c r="E37" s="10">
        <v>0.01</v>
      </c>
      <c r="F37" s="4">
        <f t="shared" si="0"/>
        <v>262.2</v>
      </c>
      <c r="G37" s="6">
        <f t="shared" si="1"/>
        <v>445.7</v>
      </c>
      <c r="H37" s="5">
        <f t="shared" si="2"/>
        <v>11.686254</v>
      </c>
    </row>
    <row r="38" spans="1:8" ht="12.75">
      <c r="A38" s="26">
        <v>21508</v>
      </c>
      <c r="B38" s="7" t="s">
        <v>39</v>
      </c>
      <c r="C38" s="4">
        <v>68350</v>
      </c>
      <c r="D38" s="6">
        <v>36670</v>
      </c>
      <c r="E38" s="10">
        <v>0.01</v>
      </c>
      <c r="F38" s="4">
        <f t="shared" si="0"/>
        <v>683.5</v>
      </c>
      <c r="G38" s="6">
        <f t="shared" si="1"/>
        <v>366.7</v>
      </c>
      <c r="H38" s="5">
        <f t="shared" si="2"/>
        <v>25.063945</v>
      </c>
    </row>
    <row r="39" spans="1:8" ht="12.75">
      <c r="A39" s="26">
        <v>21511</v>
      </c>
      <c r="B39" s="7" t="s">
        <v>40</v>
      </c>
      <c r="C39" s="4">
        <v>371900</v>
      </c>
      <c r="D39" s="6">
        <v>40510</v>
      </c>
      <c r="E39" s="10">
        <v>0.01</v>
      </c>
      <c r="F39" s="4">
        <f t="shared" si="0"/>
        <v>3719</v>
      </c>
      <c r="G39" s="6">
        <f t="shared" si="1"/>
        <v>405.1</v>
      </c>
      <c r="H39" s="5">
        <f t="shared" si="2"/>
        <v>150.65669</v>
      </c>
    </row>
    <row r="40" spans="1:8" ht="12.75">
      <c r="A40" s="26">
        <v>21902</v>
      </c>
      <c r="B40" s="7" t="s">
        <v>41</v>
      </c>
      <c r="C40" s="4">
        <v>150600</v>
      </c>
      <c r="D40" s="6">
        <v>43910</v>
      </c>
      <c r="E40" s="10">
        <v>0.2</v>
      </c>
      <c r="F40" s="4">
        <f t="shared" si="0"/>
        <v>30120</v>
      </c>
      <c r="G40" s="6">
        <f t="shared" si="1"/>
        <v>8782</v>
      </c>
      <c r="H40" s="5">
        <f t="shared" si="2"/>
        <v>1322.5692</v>
      </c>
    </row>
    <row r="41" spans="1:8" ht="12.75">
      <c r="A41" s="26">
        <v>21905</v>
      </c>
      <c r="B41" s="7" t="s">
        <v>42</v>
      </c>
      <c r="C41" s="4">
        <v>146830</v>
      </c>
      <c r="D41" s="6">
        <v>53970</v>
      </c>
      <c r="E41" s="10">
        <v>0.2</v>
      </c>
      <c r="F41" s="4">
        <f t="shared" si="0"/>
        <v>29366</v>
      </c>
      <c r="G41" s="6">
        <f t="shared" si="1"/>
        <v>10794</v>
      </c>
      <c r="H41" s="5">
        <f t="shared" si="2"/>
        <v>1584.88302</v>
      </c>
    </row>
    <row r="42" spans="1:8" ht="12.75">
      <c r="A42" s="26">
        <v>21908</v>
      </c>
      <c r="B42" s="7" t="s">
        <v>43</v>
      </c>
      <c r="C42" s="4">
        <v>64340</v>
      </c>
      <c r="D42" s="6">
        <v>38870</v>
      </c>
      <c r="E42" s="10">
        <v>0.01</v>
      </c>
      <c r="F42" s="4">
        <f t="shared" si="0"/>
        <v>643.4</v>
      </c>
      <c r="G42" s="6">
        <f t="shared" si="1"/>
        <v>388.7</v>
      </c>
      <c r="H42" s="5">
        <f t="shared" si="2"/>
        <v>25.008958</v>
      </c>
    </row>
    <row r="43" spans="1:8" ht="12.75">
      <c r="A43" s="26">
        <v>21911</v>
      </c>
      <c r="B43" s="7" t="s">
        <v>44</v>
      </c>
      <c r="C43" s="4">
        <v>173680</v>
      </c>
      <c r="D43" s="6">
        <v>39890</v>
      </c>
      <c r="E43" s="10">
        <v>0.01</v>
      </c>
      <c r="F43" s="4">
        <f t="shared" si="0"/>
        <v>1736.8</v>
      </c>
      <c r="G43" s="6">
        <f t="shared" si="1"/>
        <v>398.90000000000003</v>
      </c>
      <c r="H43" s="5">
        <f t="shared" si="2"/>
        <v>69.280952</v>
      </c>
    </row>
    <row r="44" spans="1:8" ht="12.75">
      <c r="A44" s="26">
        <v>21914</v>
      </c>
      <c r="B44" s="7" t="s">
        <v>45</v>
      </c>
      <c r="C44" s="4">
        <v>58320</v>
      </c>
      <c r="D44" s="6">
        <v>41440</v>
      </c>
      <c r="E44" s="10">
        <v>0.2</v>
      </c>
      <c r="F44" s="4">
        <f t="shared" si="0"/>
        <v>11664</v>
      </c>
      <c r="G44" s="6">
        <f t="shared" si="1"/>
        <v>8288</v>
      </c>
      <c r="H44" s="5">
        <f t="shared" si="2"/>
        <v>483.35616</v>
      </c>
    </row>
    <row r="45" spans="1:8" ht="12.75">
      <c r="A45" s="26">
        <v>21917</v>
      </c>
      <c r="B45" s="7" t="s">
        <v>46</v>
      </c>
      <c r="C45" s="4">
        <v>22020</v>
      </c>
      <c r="D45" s="6">
        <v>32100</v>
      </c>
      <c r="E45" s="10">
        <v>0.01</v>
      </c>
      <c r="F45" s="4">
        <f t="shared" si="0"/>
        <v>220.20000000000002</v>
      </c>
      <c r="G45" s="6">
        <f t="shared" si="1"/>
        <v>321</v>
      </c>
      <c r="H45" s="5">
        <f t="shared" si="2"/>
        <v>7.06842</v>
      </c>
    </row>
    <row r="46" spans="1:8" ht="12.75">
      <c r="A46" s="26">
        <v>21921</v>
      </c>
      <c r="B46" s="7" t="s">
        <v>47</v>
      </c>
      <c r="C46" s="4">
        <v>47940</v>
      </c>
      <c r="D46" s="6">
        <v>43240</v>
      </c>
      <c r="E46" s="10">
        <v>0.1</v>
      </c>
      <c r="F46" s="4">
        <f t="shared" si="0"/>
        <v>4794</v>
      </c>
      <c r="G46" s="6">
        <f t="shared" si="1"/>
        <v>4324</v>
      </c>
      <c r="H46" s="5">
        <f t="shared" si="2"/>
        <v>207.29256</v>
      </c>
    </row>
    <row r="47" spans="1:8" ht="12.75">
      <c r="A47" s="26">
        <v>21999</v>
      </c>
      <c r="B47" s="7" t="s">
        <v>48</v>
      </c>
      <c r="C47" s="4">
        <v>792150</v>
      </c>
      <c r="D47" s="6">
        <v>41180</v>
      </c>
      <c r="E47" s="10">
        <v>0.1</v>
      </c>
      <c r="F47" s="4">
        <f t="shared" si="0"/>
        <v>79215</v>
      </c>
      <c r="G47" s="6">
        <f t="shared" si="1"/>
        <v>4118</v>
      </c>
      <c r="H47" s="5">
        <f t="shared" si="2"/>
        <v>3262.0737</v>
      </c>
    </row>
    <row r="48" spans="1:8" ht="12.75">
      <c r="A48" s="25" t="s">
        <v>49</v>
      </c>
      <c r="B48" s="9"/>
      <c r="C48" s="3"/>
      <c r="D48" s="3"/>
      <c r="F48" s="4"/>
      <c r="G48" s="6"/>
      <c r="H48" s="5">
        <f t="shared" si="2"/>
        <v>0</v>
      </c>
    </row>
    <row r="49" spans="1:8" ht="12.75">
      <c r="A49" s="26">
        <v>22102</v>
      </c>
      <c r="B49" s="7" t="s">
        <v>50</v>
      </c>
      <c r="C49" s="4">
        <v>54670</v>
      </c>
      <c r="D49" s="6">
        <v>62950</v>
      </c>
      <c r="E49" s="10">
        <v>0.01</v>
      </c>
      <c r="F49" s="4">
        <f t="shared" si="0"/>
        <v>546.7</v>
      </c>
      <c r="G49" s="6">
        <f t="shared" si="1"/>
        <v>629.5</v>
      </c>
      <c r="H49" s="5">
        <f t="shared" si="2"/>
        <v>34.414765</v>
      </c>
    </row>
    <row r="50" spans="1:8" ht="12.75">
      <c r="A50" s="26">
        <v>22105</v>
      </c>
      <c r="B50" s="7" t="s">
        <v>51</v>
      </c>
      <c r="C50" s="4">
        <v>15850</v>
      </c>
      <c r="D50" s="6">
        <v>57000</v>
      </c>
      <c r="E50" s="10">
        <v>0.01</v>
      </c>
      <c r="F50" s="4">
        <f t="shared" si="0"/>
        <v>158.5</v>
      </c>
      <c r="G50" s="6">
        <f t="shared" si="1"/>
        <v>570</v>
      </c>
      <c r="H50" s="5">
        <f t="shared" si="2"/>
        <v>9.0345</v>
      </c>
    </row>
    <row r="51" spans="1:8" ht="12.75">
      <c r="A51" s="26">
        <v>22108</v>
      </c>
      <c r="B51" s="7" t="s">
        <v>52</v>
      </c>
      <c r="C51" s="4">
        <v>3240</v>
      </c>
      <c r="D51" s="6">
        <v>54970</v>
      </c>
      <c r="E51" s="10">
        <v>0.01</v>
      </c>
      <c r="F51" s="4">
        <f t="shared" si="0"/>
        <v>32.4</v>
      </c>
      <c r="G51" s="6">
        <f t="shared" si="1"/>
        <v>549.7</v>
      </c>
      <c r="H51" s="5">
        <f t="shared" si="2"/>
        <v>1.781028</v>
      </c>
    </row>
    <row r="52" spans="1:8" ht="12.75">
      <c r="A52" s="26">
        <v>22111</v>
      </c>
      <c r="B52" s="7" t="s">
        <v>53</v>
      </c>
      <c r="C52" s="4">
        <v>10230</v>
      </c>
      <c r="D52" s="6">
        <v>70090</v>
      </c>
      <c r="E52" s="10">
        <v>0.01</v>
      </c>
      <c r="F52" s="4">
        <f t="shared" si="0"/>
        <v>102.3</v>
      </c>
      <c r="G52" s="6">
        <f t="shared" si="1"/>
        <v>700.9</v>
      </c>
      <c r="H52" s="5">
        <f t="shared" si="2"/>
        <v>7.170207</v>
      </c>
    </row>
    <row r="53" spans="1:8" ht="12.75">
      <c r="A53" s="26">
        <v>22114</v>
      </c>
      <c r="B53" s="7" t="s">
        <v>54</v>
      </c>
      <c r="C53" s="4">
        <v>41420</v>
      </c>
      <c r="D53" s="6">
        <v>61240</v>
      </c>
      <c r="E53" s="10">
        <v>0.01</v>
      </c>
      <c r="F53" s="4">
        <f t="shared" si="0"/>
        <v>414.2</v>
      </c>
      <c r="G53" s="6">
        <f t="shared" si="1"/>
        <v>612.4</v>
      </c>
      <c r="H53" s="5">
        <f t="shared" si="2"/>
        <v>25.365608</v>
      </c>
    </row>
    <row r="54" spans="1:8" ht="12.75">
      <c r="A54" s="26">
        <v>22117</v>
      </c>
      <c r="B54" s="7" t="s">
        <v>55</v>
      </c>
      <c r="C54" s="4">
        <v>10260</v>
      </c>
      <c r="D54" s="6">
        <v>68020</v>
      </c>
      <c r="E54" s="10">
        <v>0.01</v>
      </c>
      <c r="F54" s="4">
        <f t="shared" si="0"/>
        <v>102.60000000000001</v>
      </c>
      <c r="G54" s="6">
        <f t="shared" si="1"/>
        <v>680.2</v>
      </c>
      <c r="H54" s="5">
        <f t="shared" si="2"/>
        <v>6.978852</v>
      </c>
    </row>
    <row r="55" spans="1:8" ht="12.75">
      <c r="A55" s="26">
        <v>22121</v>
      </c>
      <c r="B55" s="7" t="s">
        <v>56</v>
      </c>
      <c r="C55" s="4">
        <v>171580</v>
      </c>
      <c r="D55" s="6">
        <v>54660</v>
      </c>
      <c r="E55" s="10">
        <v>0.01</v>
      </c>
      <c r="F55" s="4">
        <f t="shared" si="0"/>
        <v>1715.8</v>
      </c>
      <c r="G55" s="6">
        <f t="shared" si="1"/>
        <v>546.6</v>
      </c>
      <c r="H55" s="5">
        <f t="shared" si="2"/>
        <v>93.785628</v>
      </c>
    </row>
    <row r="56" spans="1:8" ht="12.75">
      <c r="A56" s="26">
        <v>22123</v>
      </c>
      <c r="B56" s="7" t="s">
        <v>57</v>
      </c>
      <c r="C56" s="4">
        <v>3190</v>
      </c>
      <c r="D56" s="6">
        <v>53710</v>
      </c>
      <c r="E56" s="10">
        <v>0.01</v>
      </c>
      <c r="F56" s="4">
        <f t="shared" si="0"/>
        <v>31.900000000000002</v>
      </c>
      <c r="G56" s="6">
        <f t="shared" si="1"/>
        <v>537.1</v>
      </c>
      <c r="H56" s="5">
        <f t="shared" si="2"/>
        <v>1.713349</v>
      </c>
    </row>
    <row r="57" spans="1:8" ht="12.75">
      <c r="A57" s="26">
        <v>22126</v>
      </c>
      <c r="B57" s="7" t="s">
        <v>58</v>
      </c>
      <c r="C57" s="4">
        <v>328410</v>
      </c>
      <c r="D57" s="6">
        <v>59670</v>
      </c>
      <c r="E57" s="10">
        <v>0.01</v>
      </c>
      <c r="F57" s="4">
        <f t="shared" si="0"/>
        <v>3284.1</v>
      </c>
      <c r="G57" s="6">
        <f t="shared" si="1"/>
        <v>596.7</v>
      </c>
      <c r="H57" s="5">
        <f t="shared" si="2"/>
        <v>195.962247</v>
      </c>
    </row>
    <row r="58" spans="1:8" ht="12.75">
      <c r="A58" s="26">
        <v>22127</v>
      </c>
      <c r="B58" s="7" t="s">
        <v>59</v>
      </c>
      <c r="C58" s="4">
        <v>300830</v>
      </c>
      <c r="D58" s="6">
        <v>59850</v>
      </c>
      <c r="E58" s="10">
        <v>0.01</v>
      </c>
      <c r="F58" s="4">
        <f t="shared" si="0"/>
        <v>3008.3</v>
      </c>
      <c r="G58" s="6">
        <f t="shared" si="1"/>
        <v>598.5</v>
      </c>
      <c r="H58" s="5">
        <f t="shared" si="2"/>
        <v>180.046755</v>
      </c>
    </row>
    <row r="59" spans="1:8" ht="12.75">
      <c r="A59" s="26">
        <v>22128</v>
      </c>
      <c r="B59" s="7" t="s">
        <v>60</v>
      </c>
      <c r="C59" s="4">
        <v>113480</v>
      </c>
      <c r="D59" s="6">
        <v>54450</v>
      </c>
      <c r="E59" s="10">
        <v>0.01</v>
      </c>
      <c r="F59" s="4">
        <f t="shared" si="0"/>
        <v>1134.8</v>
      </c>
      <c r="G59" s="6">
        <f t="shared" si="1"/>
        <v>544.5</v>
      </c>
      <c r="H59" s="5">
        <f t="shared" si="2"/>
        <v>61.78986</v>
      </c>
    </row>
    <row r="60" spans="1:8" ht="12.75">
      <c r="A60" s="26">
        <v>22132</v>
      </c>
      <c r="B60" s="7" t="s">
        <v>61</v>
      </c>
      <c r="C60" s="4">
        <v>21940</v>
      </c>
      <c r="D60" s="6">
        <v>53170</v>
      </c>
      <c r="E60" s="10">
        <v>0.01</v>
      </c>
      <c r="F60" s="4">
        <f t="shared" si="0"/>
        <v>219.4</v>
      </c>
      <c r="G60" s="6">
        <f t="shared" si="1"/>
        <v>531.7</v>
      </c>
      <c r="H60" s="5">
        <f t="shared" si="2"/>
        <v>11.665498</v>
      </c>
    </row>
    <row r="61" spans="1:8" ht="12.75">
      <c r="A61" s="26">
        <v>22135</v>
      </c>
      <c r="B61" s="7" t="s">
        <v>62</v>
      </c>
      <c r="C61" s="4">
        <v>216100</v>
      </c>
      <c r="D61" s="6">
        <v>54550</v>
      </c>
      <c r="E61" s="10">
        <v>0.01</v>
      </c>
      <c r="F61" s="4">
        <f t="shared" si="0"/>
        <v>2161</v>
      </c>
      <c r="G61" s="6">
        <f t="shared" si="1"/>
        <v>545.5</v>
      </c>
      <c r="H61" s="5">
        <f t="shared" si="2"/>
        <v>117.88255</v>
      </c>
    </row>
    <row r="62" spans="1:8" ht="12.75">
      <c r="A62" s="26">
        <v>22138</v>
      </c>
      <c r="B62" s="7" t="s">
        <v>63</v>
      </c>
      <c r="C62" s="4">
        <v>3890</v>
      </c>
      <c r="D62" s="6">
        <v>52830</v>
      </c>
      <c r="E62" s="10">
        <v>0.01</v>
      </c>
      <c r="F62" s="4">
        <f t="shared" si="0"/>
        <v>38.9</v>
      </c>
      <c r="G62" s="6">
        <f t="shared" si="1"/>
        <v>528.3</v>
      </c>
      <c r="H62" s="5">
        <f t="shared" si="2"/>
        <v>2.055087</v>
      </c>
    </row>
    <row r="63" spans="1:8" ht="12.75">
      <c r="A63" s="26">
        <v>22199</v>
      </c>
      <c r="B63" s="7" t="s">
        <v>64</v>
      </c>
      <c r="C63" s="4">
        <v>420620</v>
      </c>
      <c r="D63" s="6">
        <v>59160</v>
      </c>
      <c r="E63" s="10">
        <v>0.01</v>
      </c>
      <c r="F63" s="4">
        <f t="shared" si="0"/>
        <v>4206.2</v>
      </c>
      <c r="G63" s="6">
        <f t="shared" si="1"/>
        <v>591.6</v>
      </c>
      <c r="H63" s="5">
        <f t="shared" si="2"/>
        <v>248.838792</v>
      </c>
    </row>
    <row r="64" spans="1:8" ht="12.75">
      <c r="A64" s="26">
        <v>22302</v>
      </c>
      <c r="B64" s="7" t="s">
        <v>65</v>
      </c>
      <c r="C64" s="4">
        <v>72480</v>
      </c>
      <c r="D64" s="6">
        <v>51680</v>
      </c>
      <c r="E64" s="10">
        <v>0.01</v>
      </c>
      <c r="F64" s="4">
        <f t="shared" si="0"/>
        <v>724.8000000000001</v>
      </c>
      <c r="G64" s="6">
        <f t="shared" si="1"/>
        <v>516.8</v>
      </c>
      <c r="H64" s="5">
        <f t="shared" si="2"/>
        <v>37.457664</v>
      </c>
    </row>
    <row r="65" spans="1:8" ht="12.75">
      <c r="A65" s="26">
        <v>22305</v>
      </c>
      <c r="B65" s="7" t="s">
        <v>66</v>
      </c>
      <c r="C65" s="4">
        <v>1230</v>
      </c>
      <c r="D65" s="6">
        <v>62170</v>
      </c>
      <c r="E65" s="10">
        <v>0.01</v>
      </c>
      <c r="F65" s="4">
        <f t="shared" si="0"/>
        <v>12.3</v>
      </c>
      <c r="G65" s="6">
        <f t="shared" si="1"/>
        <v>621.7</v>
      </c>
      <c r="H65" s="5">
        <f t="shared" si="2"/>
        <v>0.764691</v>
      </c>
    </row>
    <row r="66" spans="1:8" ht="12.75">
      <c r="A66" s="26">
        <v>22308</v>
      </c>
      <c r="B66" s="7" t="s">
        <v>67</v>
      </c>
      <c r="C66" s="4">
        <v>14150</v>
      </c>
      <c r="D66" s="6">
        <v>42370</v>
      </c>
      <c r="E66" s="10">
        <v>0.01</v>
      </c>
      <c r="F66" s="4">
        <f t="shared" si="0"/>
        <v>141.5</v>
      </c>
      <c r="G66" s="6">
        <f t="shared" si="1"/>
        <v>423.7</v>
      </c>
      <c r="H66" s="5">
        <f t="shared" si="2"/>
        <v>5.995355</v>
      </c>
    </row>
    <row r="67" spans="1:8" ht="12.75">
      <c r="A67" s="26">
        <v>22311</v>
      </c>
      <c r="B67" s="7" t="s">
        <v>68</v>
      </c>
      <c r="C67" s="4">
        <v>38850</v>
      </c>
      <c r="D67" s="6">
        <v>41120</v>
      </c>
      <c r="E67" s="10">
        <v>0.01</v>
      </c>
      <c r="F67" s="4">
        <f t="shared" si="0"/>
        <v>388.5</v>
      </c>
      <c r="G67" s="6">
        <f t="shared" si="1"/>
        <v>411.2</v>
      </c>
      <c r="H67" s="5">
        <f t="shared" si="2"/>
        <v>15.97512</v>
      </c>
    </row>
    <row r="68" spans="1:8" ht="12.75">
      <c r="A68" s="26">
        <v>22502</v>
      </c>
      <c r="B68" s="7" t="s">
        <v>69</v>
      </c>
      <c r="C68" s="4">
        <v>72480</v>
      </c>
      <c r="D68" s="6">
        <v>36060</v>
      </c>
      <c r="E68" s="10">
        <v>0.01</v>
      </c>
      <c r="F68" s="4">
        <f aca="true" t="shared" si="3" ref="F68:F131">C68*$E68</f>
        <v>724.8000000000001</v>
      </c>
      <c r="G68" s="6">
        <f aca="true" t="shared" si="4" ref="G68:G131">D68*$E68</f>
        <v>360.6</v>
      </c>
      <c r="H68" s="5">
        <f aca="true" t="shared" si="5" ref="H68:H131">(C68*D68*E68)/1000000</f>
        <v>26.136288</v>
      </c>
    </row>
    <row r="69" spans="1:8" ht="12.75">
      <c r="A69" s="26">
        <v>22505</v>
      </c>
      <c r="B69" s="7" t="s">
        <v>70</v>
      </c>
      <c r="C69" s="4">
        <v>299020</v>
      </c>
      <c r="D69" s="6">
        <v>38110</v>
      </c>
      <c r="E69" s="10">
        <v>0.01</v>
      </c>
      <c r="F69" s="4">
        <f t="shared" si="3"/>
        <v>2990.2000000000003</v>
      </c>
      <c r="G69" s="6">
        <f t="shared" si="4"/>
        <v>381.1</v>
      </c>
      <c r="H69" s="5">
        <f t="shared" si="5"/>
        <v>113.956522</v>
      </c>
    </row>
    <row r="70" spans="1:8" ht="12.75">
      <c r="A70" s="26">
        <v>22508</v>
      </c>
      <c r="B70" s="7" t="s">
        <v>71</v>
      </c>
      <c r="C70" s="4">
        <v>31260</v>
      </c>
      <c r="D70" s="6">
        <v>41270</v>
      </c>
      <c r="E70" s="10">
        <v>0.01</v>
      </c>
      <c r="F70" s="4">
        <f t="shared" si="3"/>
        <v>312.6</v>
      </c>
      <c r="G70" s="6">
        <f t="shared" si="4"/>
        <v>412.7</v>
      </c>
      <c r="H70" s="5">
        <f t="shared" si="5"/>
        <v>12.901002</v>
      </c>
    </row>
    <row r="71" spans="1:8" ht="12.75">
      <c r="A71" s="26">
        <v>22511</v>
      </c>
      <c r="B71" s="7" t="s">
        <v>72</v>
      </c>
      <c r="C71" s="4">
        <v>87450</v>
      </c>
      <c r="D71" s="6">
        <v>41280</v>
      </c>
      <c r="E71" s="10">
        <v>0.01</v>
      </c>
      <c r="F71" s="4">
        <f t="shared" si="3"/>
        <v>874.5</v>
      </c>
      <c r="G71" s="6">
        <f t="shared" si="4"/>
        <v>412.8</v>
      </c>
      <c r="H71" s="5">
        <f t="shared" si="5"/>
        <v>36.09936</v>
      </c>
    </row>
    <row r="72" spans="1:8" ht="12.75">
      <c r="A72" s="26">
        <v>22514</v>
      </c>
      <c r="B72" s="7" t="s">
        <v>73</v>
      </c>
      <c r="C72" s="4">
        <v>263770</v>
      </c>
      <c r="D72" s="6">
        <v>34540</v>
      </c>
      <c r="E72" s="10">
        <v>0.01</v>
      </c>
      <c r="F72" s="4">
        <f t="shared" si="3"/>
        <v>2637.7000000000003</v>
      </c>
      <c r="G72" s="6">
        <f t="shared" si="4"/>
        <v>345.40000000000003</v>
      </c>
      <c r="H72" s="5">
        <f t="shared" si="5"/>
        <v>91.106158</v>
      </c>
    </row>
    <row r="73" spans="1:8" ht="12.75">
      <c r="A73" s="26">
        <v>22517</v>
      </c>
      <c r="B73" s="7" t="s">
        <v>74</v>
      </c>
      <c r="C73" s="4">
        <v>5270</v>
      </c>
      <c r="D73" s="6">
        <v>47340</v>
      </c>
      <c r="E73" s="10">
        <v>0.01</v>
      </c>
      <c r="F73" s="4">
        <f t="shared" si="3"/>
        <v>52.7</v>
      </c>
      <c r="G73" s="6">
        <f t="shared" si="4"/>
        <v>473.40000000000003</v>
      </c>
      <c r="H73" s="5">
        <f t="shared" si="5"/>
        <v>2.494818</v>
      </c>
    </row>
    <row r="74" spans="1:8" ht="12.75">
      <c r="A74" s="26">
        <v>22521</v>
      </c>
      <c r="B74" s="7" t="s">
        <v>75</v>
      </c>
      <c r="C74" s="4">
        <v>59550</v>
      </c>
      <c r="D74" s="6">
        <v>28450</v>
      </c>
      <c r="E74" s="10">
        <v>0.01</v>
      </c>
      <c r="F74" s="4">
        <f t="shared" si="3"/>
        <v>595.5</v>
      </c>
      <c r="G74" s="6">
        <f t="shared" si="4"/>
        <v>284.5</v>
      </c>
      <c r="H74" s="5">
        <f t="shared" si="5"/>
        <v>16.941975</v>
      </c>
    </row>
    <row r="75" spans="1:8" ht="12.75">
      <c r="A75" s="26">
        <v>22599</v>
      </c>
      <c r="B75" s="7" t="s">
        <v>76</v>
      </c>
      <c r="C75" s="4">
        <v>253980</v>
      </c>
      <c r="D75" s="6">
        <v>39840</v>
      </c>
      <c r="E75" s="10">
        <v>0.01</v>
      </c>
      <c r="F75" s="4">
        <f t="shared" si="3"/>
        <v>2539.8</v>
      </c>
      <c r="G75" s="6">
        <f t="shared" si="4"/>
        <v>398.40000000000003</v>
      </c>
      <c r="H75" s="5">
        <f t="shared" si="5"/>
        <v>101.185632</v>
      </c>
    </row>
    <row r="76" spans="1:8" ht="12.75">
      <c r="A76" s="25" t="s">
        <v>77</v>
      </c>
      <c r="B76" s="9"/>
      <c r="C76" s="3"/>
      <c r="D76" s="3"/>
      <c r="F76" s="4"/>
      <c r="G76" s="6"/>
      <c r="H76" s="5">
        <f t="shared" si="5"/>
        <v>0</v>
      </c>
    </row>
    <row r="77" spans="1:8" ht="12.75">
      <c r="A77" s="26">
        <v>24102</v>
      </c>
      <c r="B77" s="7" t="s">
        <v>78</v>
      </c>
      <c r="C77" s="4">
        <v>8380</v>
      </c>
      <c r="D77" s="6">
        <v>69120</v>
      </c>
      <c r="E77" s="10">
        <v>0.01</v>
      </c>
      <c r="F77" s="4">
        <f t="shared" si="3"/>
        <v>83.8</v>
      </c>
      <c r="G77" s="6">
        <f t="shared" si="4"/>
        <v>691.2</v>
      </c>
      <c r="H77" s="5">
        <f t="shared" si="5"/>
        <v>5.792256</v>
      </c>
    </row>
    <row r="78" spans="1:8" ht="12.75">
      <c r="A78" s="26">
        <v>24105</v>
      </c>
      <c r="B78" s="7" t="s">
        <v>79</v>
      </c>
      <c r="C78" s="4">
        <v>80420</v>
      </c>
      <c r="D78" s="6">
        <v>49510</v>
      </c>
      <c r="E78" s="10">
        <v>0.01</v>
      </c>
      <c r="F78" s="4">
        <f t="shared" si="3"/>
        <v>804.2</v>
      </c>
      <c r="G78" s="6">
        <f t="shared" si="4"/>
        <v>495.1</v>
      </c>
      <c r="H78" s="5">
        <f t="shared" si="5"/>
        <v>39.815942</v>
      </c>
    </row>
    <row r="79" spans="1:8" ht="12.75">
      <c r="A79" s="26">
        <v>24108</v>
      </c>
      <c r="B79" s="7" t="s">
        <v>80</v>
      </c>
      <c r="C79" s="4">
        <v>6460</v>
      </c>
      <c r="D79" s="6">
        <v>53480</v>
      </c>
      <c r="E79" s="10">
        <v>0.01</v>
      </c>
      <c r="F79" s="4">
        <f t="shared" si="3"/>
        <v>64.6</v>
      </c>
      <c r="G79" s="6">
        <f t="shared" si="4"/>
        <v>534.8</v>
      </c>
      <c r="H79" s="5">
        <f t="shared" si="5"/>
        <v>3.454808</v>
      </c>
    </row>
    <row r="80" spans="1:8" ht="12.75">
      <c r="A80" s="26">
        <v>24111</v>
      </c>
      <c r="B80" s="7" t="s">
        <v>81</v>
      </c>
      <c r="C80" s="4">
        <v>32890</v>
      </c>
      <c r="D80" s="6">
        <v>57210</v>
      </c>
      <c r="E80" s="10">
        <v>0.01</v>
      </c>
      <c r="F80" s="4">
        <f t="shared" si="3"/>
        <v>328.90000000000003</v>
      </c>
      <c r="G80" s="6">
        <f t="shared" si="4"/>
        <v>572.1</v>
      </c>
      <c r="H80" s="5">
        <f t="shared" si="5"/>
        <v>18.816369</v>
      </c>
    </row>
    <row r="81" spans="1:8" ht="12.75">
      <c r="A81" s="26">
        <v>24199</v>
      </c>
      <c r="B81" s="7" t="s">
        <v>82</v>
      </c>
      <c r="C81" s="4">
        <v>68060</v>
      </c>
      <c r="D81" s="6">
        <v>52480</v>
      </c>
      <c r="E81" s="10">
        <v>0.01</v>
      </c>
      <c r="F81" s="4">
        <f t="shared" si="3"/>
        <v>680.6</v>
      </c>
      <c r="G81" s="6">
        <f t="shared" si="4"/>
        <v>524.8</v>
      </c>
      <c r="H81" s="5">
        <f t="shared" si="5"/>
        <v>35.717888</v>
      </c>
    </row>
    <row r="82" spans="1:8" ht="12.75">
      <c r="A82" s="26">
        <v>24302</v>
      </c>
      <c r="B82" s="7" t="s">
        <v>83</v>
      </c>
      <c r="C82" s="4">
        <v>24780</v>
      </c>
      <c r="D82" s="6">
        <v>44110</v>
      </c>
      <c r="E82" s="10">
        <v>0.01</v>
      </c>
      <c r="F82" s="4">
        <f t="shared" si="3"/>
        <v>247.8</v>
      </c>
      <c r="G82" s="6">
        <f t="shared" si="4"/>
        <v>441.1</v>
      </c>
      <c r="H82" s="5">
        <f t="shared" si="5"/>
        <v>10.930458</v>
      </c>
    </row>
    <row r="83" spans="1:8" ht="12.75">
      <c r="A83" s="26">
        <v>24305</v>
      </c>
      <c r="B83" s="7" t="s">
        <v>84</v>
      </c>
      <c r="C83" s="4">
        <v>9410</v>
      </c>
      <c r="D83" s="6">
        <v>44790</v>
      </c>
      <c r="E83" s="10">
        <v>0.01</v>
      </c>
      <c r="F83" s="4">
        <f t="shared" si="3"/>
        <v>94.10000000000001</v>
      </c>
      <c r="G83" s="6">
        <f t="shared" si="4"/>
        <v>447.90000000000003</v>
      </c>
      <c r="H83" s="5">
        <f t="shared" si="5"/>
        <v>4.214739</v>
      </c>
    </row>
    <row r="84" spans="1:8" ht="12.75">
      <c r="A84" s="26">
        <v>24308</v>
      </c>
      <c r="B84" s="7" t="s">
        <v>85</v>
      </c>
      <c r="C84" s="4">
        <v>72960</v>
      </c>
      <c r="D84" s="6">
        <v>49990</v>
      </c>
      <c r="E84" s="10">
        <v>0.01</v>
      </c>
      <c r="F84" s="4">
        <f t="shared" si="3"/>
        <v>729.6</v>
      </c>
      <c r="G84" s="6">
        <f t="shared" si="4"/>
        <v>499.90000000000003</v>
      </c>
      <c r="H84" s="5">
        <f t="shared" si="5"/>
        <v>36.472704</v>
      </c>
    </row>
    <row r="85" spans="1:8" ht="12.75">
      <c r="A85" s="26">
        <v>24311</v>
      </c>
      <c r="B85" s="7" t="s">
        <v>86</v>
      </c>
      <c r="C85" s="4">
        <v>16760</v>
      </c>
      <c r="D85" s="6">
        <v>57060</v>
      </c>
      <c r="E85" s="10">
        <v>0.01</v>
      </c>
      <c r="F85" s="4">
        <f t="shared" si="3"/>
        <v>167.6</v>
      </c>
      <c r="G85" s="6">
        <f t="shared" si="4"/>
        <v>570.6</v>
      </c>
      <c r="H85" s="5">
        <f t="shared" si="5"/>
        <v>9.563256</v>
      </c>
    </row>
    <row r="86" spans="1:8" ht="12.75">
      <c r="A86" s="26">
        <v>24399</v>
      </c>
      <c r="B86" s="7" t="s">
        <v>87</v>
      </c>
      <c r="C86" s="4">
        <v>43100</v>
      </c>
      <c r="D86" s="6">
        <v>46440</v>
      </c>
      <c r="E86" s="10">
        <v>0.01</v>
      </c>
      <c r="F86" s="4">
        <f t="shared" si="3"/>
        <v>431</v>
      </c>
      <c r="G86" s="6">
        <f t="shared" si="4"/>
        <v>464.40000000000003</v>
      </c>
      <c r="H86" s="5">
        <f t="shared" si="5"/>
        <v>20.01564</v>
      </c>
    </row>
    <row r="87" spans="1:8" ht="12.75">
      <c r="A87" s="26">
        <v>24502</v>
      </c>
      <c r="B87" s="7" t="s">
        <v>88</v>
      </c>
      <c r="C87" s="4">
        <v>40480</v>
      </c>
      <c r="D87" s="6">
        <v>30190</v>
      </c>
      <c r="E87" s="10">
        <v>0.01</v>
      </c>
      <c r="F87" s="4">
        <f t="shared" si="3"/>
        <v>404.8</v>
      </c>
      <c r="G87" s="6">
        <f t="shared" si="4"/>
        <v>301.90000000000003</v>
      </c>
      <c r="H87" s="5">
        <f t="shared" si="5"/>
        <v>12.220912</v>
      </c>
    </row>
    <row r="88" spans="1:8" ht="12.75">
      <c r="A88" s="26">
        <v>24505</v>
      </c>
      <c r="B88" s="7" t="s">
        <v>89</v>
      </c>
      <c r="C88" s="4">
        <v>76210</v>
      </c>
      <c r="D88" s="6">
        <v>32980</v>
      </c>
      <c r="E88" s="10">
        <v>0.01</v>
      </c>
      <c r="F88" s="4">
        <f t="shared" si="3"/>
        <v>762.1</v>
      </c>
      <c r="G88" s="6">
        <f t="shared" si="4"/>
        <v>329.8</v>
      </c>
      <c r="H88" s="5">
        <f t="shared" si="5"/>
        <v>25.134058</v>
      </c>
    </row>
    <row r="89" spans="1:8" ht="12.75">
      <c r="A89" s="26">
        <v>24508</v>
      </c>
      <c r="B89" s="7" t="s">
        <v>90</v>
      </c>
      <c r="C89" s="4">
        <v>3550</v>
      </c>
      <c r="D89" s="6">
        <v>48280</v>
      </c>
      <c r="E89" s="10">
        <v>0.01</v>
      </c>
      <c r="F89" s="4">
        <f t="shared" si="3"/>
        <v>35.5</v>
      </c>
      <c r="G89" s="6">
        <f t="shared" si="4"/>
        <v>482.8</v>
      </c>
      <c r="H89" s="5">
        <f t="shared" si="5"/>
        <v>1.71394</v>
      </c>
    </row>
    <row r="90" spans="1:8" ht="12.75">
      <c r="A90" s="26">
        <v>24511</v>
      </c>
      <c r="B90" s="7" t="s">
        <v>91</v>
      </c>
      <c r="C90" s="4">
        <v>8020</v>
      </c>
      <c r="D90" s="6">
        <v>41860</v>
      </c>
      <c r="E90" s="10">
        <v>0.01</v>
      </c>
      <c r="F90" s="4">
        <f t="shared" si="3"/>
        <v>80.2</v>
      </c>
      <c r="G90" s="6">
        <f t="shared" si="4"/>
        <v>418.6</v>
      </c>
      <c r="H90" s="5">
        <f t="shared" si="5"/>
        <v>3.357172</v>
      </c>
    </row>
    <row r="91" spans="1:8" ht="12.75">
      <c r="A91" s="26">
        <v>24599</v>
      </c>
      <c r="B91" s="7" t="s">
        <v>92</v>
      </c>
      <c r="C91" s="4">
        <v>99710</v>
      </c>
      <c r="D91" s="6">
        <v>33930</v>
      </c>
      <c r="E91" s="10">
        <v>0.01</v>
      </c>
      <c r="F91" s="4">
        <f t="shared" si="3"/>
        <v>997.1</v>
      </c>
      <c r="G91" s="6">
        <f t="shared" si="4"/>
        <v>339.3</v>
      </c>
      <c r="H91" s="5">
        <f t="shared" si="5"/>
        <v>33.831603</v>
      </c>
    </row>
    <row r="92" spans="1:8" ht="12.75">
      <c r="A92" s="25" t="s">
        <v>93</v>
      </c>
      <c r="B92" s="9"/>
      <c r="C92" s="3"/>
      <c r="D92" s="3"/>
      <c r="F92" s="4"/>
      <c r="G92" s="6"/>
      <c r="H92" s="5">
        <f t="shared" si="5"/>
        <v>0</v>
      </c>
    </row>
    <row r="93" spans="1:8" ht="12.75">
      <c r="A93" s="26">
        <v>25102</v>
      </c>
      <c r="B93" s="7" t="s">
        <v>94</v>
      </c>
      <c r="C93" s="4">
        <v>552530</v>
      </c>
      <c r="D93" s="6">
        <v>54110</v>
      </c>
      <c r="E93" s="10">
        <v>0.05</v>
      </c>
      <c r="F93" s="4">
        <f t="shared" si="3"/>
        <v>27626.5</v>
      </c>
      <c r="G93" s="6">
        <f t="shared" si="4"/>
        <v>2705.5</v>
      </c>
      <c r="H93" s="5">
        <f t="shared" si="5"/>
        <v>1494.869915</v>
      </c>
    </row>
    <row r="94" spans="1:8" ht="12.75">
      <c r="A94" s="26">
        <v>25103</v>
      </c>
      <c r="B94" s="7" t="s">
        <v>95</v>
      </c>
      <c r="C94" s="4">
        <v>89680</v>
      </c>
      <c r="D94" s="6">
        <v>50490</v>
      </c>
      <c r="E94" s="10">
        <v>0.05</v>
      </c>
      <c r="F94" s="4">
        <f t="shared" si="3"/>
        <v>4484</v>
      </c>
      <c r="G94" s="6">
        <f t="shared" si="4"/>
        <v>2524.5</v>
      </c>
      <c r="H94" s="5">
        <f t="shared" si="5"/>
        <v>226.39716</v>
      </c>
    </row>
    <row r="95" spans="1:8" ht="12.75">
      <c r="A95" s="26">
        <v>25104</v>
      </c>
      <c r="B95" s="7" t="s">
        <v>96</v>
      </c>
      <c r="C95" s="4">
        <v>455950</v>
      </c>
      <c r="D95" s="6">
        <v>40590</v>
      </c>
      <c r="E95" s="10">
        <v>0.05</v>
      </c>
      <c r="F95" s="4">
        <f t="shared" si="3"/>
        <v>22797.5</v>
      </c>
      <c r="G95" s="6">
        <f t="shared" si="4"/>
        <v>2029.5</v>
      </c>
      <c r="H95" s="5">
        <f t="shared" si="5"/>
        <v>925.350525</v>
      </c>
    </row>
    <row r="96" spans="1:8" ht="12.75">
      <c r="A96" s="26">
        <v>25105</v>
      </c>
      <c r="B96" s="7" t="s">
        <v>97</v>
      </c>
      <c r="C96" s="4">
        <v>573850</v>
      </c>
      <c r="D96" s="6">
        <v>53400</v>
      </c>
      <c r="E96" s="10">
        <v>0.05</v>
      </c>
      <c r="F96" s="4">
        <f t="shared" si="3"/>
        <v>28692.5</v>
      </c>
      <c r="G96" s="6">
        <f t="shared" si="4"/>
        <v>2670</v>
      </c>
      <c r="H96" s="5">
        <f t="shared" si="5"/>
        <v>1532.1795</v>
      </c>
    </row>
    <row r="97" spans="1:8" ht="12.75">
      <c r="A97" s="26">
        <v>25108</v>
      </c>
      <c r="B97" s="7" t="s">
        <v>98</v>
      </c>
      <c r="C97" s="4">
        <v>65620</v>
      </c>
      <c r="D97" s="6">
        <v>31930</v>
      </c>
      <c r="E97" s="10">
        <v>0.05</v>
      </c>
      <c r="F97" s="4">
        <f t="shared" si="3"/>
        <v>3281</v>
      </c>
      <c r="G97" s="6">
        <f t="shared" si="4"/>
        <v>1596.5</v>
      </c>
      <c r="H97" s="5">
        <f t="shared" si="5"/>
        <v>104.76233</v>
      </c>
    </row>
    <row r="98" spans="1:8" ht="12.75">
      <c r="A98" s="26">
        <v>25111</v>
      </c>
      <c r="B98" s="7" t="s">
        <v>99</v>
      </c>
      <c r="C98" s="4">
        <v>8980</v>
      </c>
      <c r="D98" s="6">
        <v>42970</v>
      </c>
      <c r="E98" s="10">
        <v>0.01</v>
      </c>
      <c r="F98" s="4">
        <f t="shared" si="3"/>
        <v>89.8</v>
      </c>
      <c r="G98" s="6">
        <f t="shared" si="4"/>
        <v>429.7</v>
      </c>
      <c r="H98" s="5">
        <f t="shared" si="5"/>
        <v>3.858706</v>
      </c>
    </row>
    <row r="99" spans="1:8" ht="12.75">
      <c r="A99" s="26">
        <v>25199</v>
      </c>
      <c r="B99" s="7" t="s">
        <v>100</v>
      </c>
      <c r="C99" s="4">
        <v>98870</v>
      </c>
      <c r="D99" s="6">
        <v>50300</v>
      </c>
      <c r="E99" s="10">
        <v>0.05</v>
      </c>
      <c r="F99" s="4">
        <f t="shared" si="3"/>
        <v>4943.5</v>
      </c>
      <c r="G99" s="6">
        <f t="shared" si="4"/>
        <v>2515</v>
      </c>
      <c r="H99" s="5">
        <f t="shared" si="5"/>
        <v>248.65805</v>
      </c>
    </row>
    <row r="100" spans="1:8" ht="12.75">
      <c r="A100" s="26">
        <v>25302</v>
      </c>
      <c r="B100" s="7" t="s">
        <v>101</v>
      </c>
      <c r="C100" s="4">
        <v>76820</v>
      </c>
      <c r="D100" s="6">
        <v>51860</v>
      </c>
      <c r="E100" s="10">
        <v>0.05</v>
      </c>
      <c r="F100" s="4">
        <f t="shared" si="3"/>
        <v>3841</v>
      </c>
      <c r="G100" s="6">
        <f t="shared" si="4"/>
        <v>2593</v>
      </c>
      <c r="H100" s="5">
        <f t="shared" si="5"/>
        <v>199.19426</v>
      </c>
    </row>
    <row r="101" spans="1:8" ht="12.75">
      <c r="A101" s="26">
        <v>25310</v>
      </c>
      <c r="B101" s="7" t="s">
        <v>102</v>
      </c>
      <c r="C101" s="4">
        <v>7270</v>
      </c>
      <c r="D101" s="6">
        <v>41840</v>
      </c>
      <c r="E101" s="10">
        <v>0.01</v>
      </c>
      <c r="F101" s="4">
        <f t="shared" si="3"/>
        <v>72.7</v>
      </c>
      <c r="G101" s="6">
        <f t="shared" si="4"/>
        <v>418.40000000000003</v>
      </c>
      <c r="H101" s="5">
        <f t="shared" si="5"/>
        <v>3.041768</v>
      </c>
    </row>
    <row r="102" spans="1:8" ht="12.75">
      <c r="A102" s="26">
        <v>25312</v>
      </c>
      <c r="B102" s="7" t="s">
        <v>103</v>
      </c>
      <c r="C102" s="4">
        <v>15750</v>
      </c>
      <c r="D102" s="6">
        <v>51210</v>
      </c>
      <c r="E102" s="10">
        <v>0.01</v>
      </c>
      <c r="F102" s="4">
        <f t="shared" si="3"/>
        <v>157.5</v>
      </c>
      <c r="G102" s="6">
        <f t="shared" si="4"/>
        <v>512.1</v>
      </c>
      <c r="H102" s="5">
        <f t="shared" si="5"/>
        <v>8.065575</v>
      </c>
    </row>
    <row r="103" spans="1:8" ht="12.75">
      <c r="A103" s="26">
        <v>25313</v>
      </c>
      <c r="B103" s="7" t="s">
        <v>104</v>
      </c>
      <c r="C103" s="4">
        <v>12470</v>
      </c>
      <c r="D103" s="6">
        <v>66270</v>
      </c>
      <c r="E103" s="10">
        <v>0.01</v>
      </c>
      <c r="F103" s="4">
        <f t="shared" si="3"/>
        <v>124.7</v>
      </c>
      <c r="G103" s="6">
        <f t="shared" si="4"/>
        <v>662.7</v>
      </c>
      <c r="H103" s="5">
        <f t="shared" si="5"/>
        <v>8.263869</v>
      </c>
    </row>
    <row r="104" spans="1:8" ht="12.75">
      <c r="A104" s="26">
        <v>25315</v>
      </c>
      <c r="B104" s="7" t="s">
        <v>105</v>
      </c>
      <c r="C104" s="4">
        <v>44720</v>
      </c>
      <c r="D104" s="6">
        <v>54230</v>
      </c>
      <c r="E104" s="10">
        <v>0.1</v>
      </c>
      <c r="F104" s="4">
        <f t="shared" si="3"/>
        <v>4472</v>
      </c>
      <c r="G104" s="6">
        <f t="shared" si="4"/>
        <v>5423</v>
      </c>
      <c r="H104" s="5">
        <f t="shared" si="5"/>
        <v>242.51656</v>
      </c>
    </row>
    <row r="105" spans="1:8" ht="12.75">
      <c r="A105" s="26">
        <v>25319</v>
      </c>
      <c r="B105" s="7" t="s">
        <v>106</v>
      </c>
      <c r="C105" s="4">
        <v>7510</v>
      </c>
      <c r="D105" s="6">
        <v>65660</v>
      </c>
      <c r="E105" s="10">
        <v>0.01</v>
      </c>
      <c r="F105" s="4">
        <f t="shared" si="3"/>
        <v>75.10000000000001</v>
      </c>
      <c r="G105" s="6">
        <f t="shared" si="4"/>
        <v>656.6</v>
      </c>
      <c r="H105" s="5">
        <f t="shared" si="5"/>
        <v>4.931066</v>
      </c>
    </row>
    <row r="106" spans="1:8" ht="12.75">
      <c r="A106" s="26">
        <v>25323</v>
      </c>
      <c r="B106" s="7" t="s">
        <v>107</v>
      </c>
      <c r="C106" s="4">
        <v>2530</v>
      </c>
      <c r="D106" s="6">
        <v>35620</v>
      </c>
      <c r="E106" s="10">
        <v>0.01</v>
      </c>
      <c r="F106" s="4">
        <f t="shared" si="3"/>
        <v>25.3</v>
      </c>
      <c r="G106" s="6">
        <f t="shared" si="4"/>
        <v>356.2</v>
      </c>
      <c r="H106" s="5">
        <f t="shared" si="5"/>
        <v>0.901186</v>
      </c>
    </row>
    <row r="107" spans="1:8" ht="12.75">
      <c r="A107" s="25" t="s">
        <v>108</v>
      </c>
      <c r="B107" s="9"/>
      <c r="C107" s="3"/>
      <c r="D107" s="3"/>
      <c r="F107" s="4"/>
      <c r="G107" s="6"/>
      <c r="H107" s="5">
        <f t="shared" si="5"/>
        <v>0</v>
      </c>
    </row>
    <row r="108" spans="1:8" ht="12.75">
      <c r="A108" s="26">
        <v>27102</v>
      </c>
      <c r="B108" s="7" t="s">
        <v>109</v>
      </c>
      <c r="C108" s="4">
        <v>54590</v>
      </c>
      <c r="D108" s="6">
        <v>53200</v>
      </c>
      <c r="E108" s="10">
        <v>0.1</v>
      </c>
      <c r="F108" s="4">
        <f t="shared" si="3"/>
        <v>5459</v>
      </c>
      <c r="G108" s="6">
        <f t="shared" si="4"/>
        <v>5320</v>
      </c>
      <c r="H108" s="5">
        <f t="shared" si="5"/>
        <v>290.4188</v>
      </c>
    </row>
    <row r="109" spans="1:8" ht="12.75">
      <c r="A109" s="26">
        <v>27105</v>
      </c>
      <c r="B109" s="7" t="s">
        <v>110</v>
      </c>
      <c r="C109" s="4">
        <v>32730</v>
      </c>
      <c r="D109" s="6">
        <v>45100</v>
      </c>
      <c r="E109" s="10">
        <v>0.01</v>
      </c>
      <c r="F109" s="4">
        <f t="shared" si="3"/>
        <v>327.3</v>
      </c>
      <c r="G109" s="6">
        <f t="shared" si="4"/>
        <v>451</v>
      </c>
      <c r="H109" s="5">
        <f t="shared" si="5"/>
        <v>14.76123</v>
      </c>
    </row>
    <row r="110" spans="1:8" ht="12.75">
      <c r="A110" s="26">
        <v>27108</v>
      </c>
      <c r="B110" s="7" t="s">
        <v>111</v>
      </c>
      <c r="C110" s="4">
        <v>84380</v>
      </c>
      <c r="D110" s="6">
        <v>51620</v>
      </c>
      <c r="E110" s="10">
        <v>0.01</v>
      </c>
      <c r="F110" s="4">
        <f t="shared" si="3"/>
        <v>843.8000000000001</v>
      </c>
      <c r="G110" s="6">
        <f t="shared" si="4"/>
        <v>516.2</v>
      </c>
      <c r="H110" s="5">
        <f t="shared" si="5"/>
        <v>43.556956</v>
      </c>
    </row>
    <row r="111" spans="1:8" ht="12.75">
      <c r="A111" s="26">
        <v>27199</v>
      </c>
      <c r="B111" s="7" t="s">
        <v>112</v>
      </c>
      <c r="C111" s="4">
        <v>47370</v>
      </c>
      <c r="D111" s="6">
        <v>43290</v>
      </c>
      <c r="E111" s="10">
        <v>0.01</v>
      </c>
      <c r="F111" s="4">
        <f t="shared" si="3"/>
        <v>473.7</v>
      </c>
      <c r="G111" s="6">
        <f t="shared" si="4"/>
        <v>432.90000000000003</v>
      </c>
      <c r="H111" s="5">
        <f t="shared" si="5"/>
        <v>20.506473</v>
      </c>
    </row>
    <row r="112" spans="1:8" ht="12.75">
      <c r="A112" s="26">
        <v>27302</v>
      </c>
      <c r="B112" s="7" t="s">
        <v>113</v>
      </c>
      <c r="C112" s="4">
        <v>218170</v>
      </c>
      <c r="D112" s="6">
        <v>34100</v>
      </c>
      <c r="E112" s="10">
        <v>0.01</v>
      </c>
      <c r="F112" s="4">
        <f t="shared" si="3"/>
        <v>2181.7</v>
      </c>
      <c r="G112" s="6">
        <f t="shared" si="4"/>
        <v>341</v>
      </c>
      <c r="H112" s="5">
        <f t="shared" si="5"/>
        <v>74.39597</v>
      </c>
    </row>
    <row r="113" spans="1:8" ht="12.75">
      <c r="A113" s="26">
        <v>27305</v>
      </c>
      <c r="B113" s="7" t="s">
        <v>114</v>
      </c>
      <c r="C113" s="4">
        <v>365600</v>
      </c>
      <c r="D113" s="6">
        <v>32280</v>
      </c>
      <c r="E113" s="10">
        <v>0.01</v>
      </c>
      <c r="F113" s="4">
        <f t="shared" si="3"/>
        <v>3656</v>
      </c>
      <c r="G113" s="6">
        <f t="shared" si="4"/>
        <v>322.8</v>
      </c>
      <c r="H113" s="5">
        <f t="shared" si="5"/>
        <v>118.01568</v>
      </c>
    </row>
    <row r="114" spans="1:8" ht="12.75">
      <c r="A114" s="26">
        <v>27307</v>
      </c>
      <c r="B114" s="7" t="s">
        <v>115</v>
      </c>
      <c r="C114" s="4">
        <v>175310</v>
      </c>
      <c r="D114" s="6">
        <v>20510</v>
      </c>
      <c r="E114" s="10">
        <v>0.01</v>
      </c>
      <c r="F114" s="4">
        <f t="shared" si="3"/>
        <v>1753.1000000000001</v>
      </c>
      <c r="G114" s="6">
        <f t="shared" si="4"/>
        <v>205.1</v>
      </c>
      <c r="H114" s="5">
        <f t="shared" si="5"/>
        <v>35.956081</v>
      </c>
    </row>
    <row r="115" spans="1:8" ht="12.75">
      <c r="A115" s="26">
        <v>27308</v>
      </c>
      <c r="B115" s="7" t="s">
        <v>116</v>
      </c>
      <c r="C115" s="4">
        <v>270380</v>
      </c>
      <c r="D115" s="6">
        <v>22740</v>
      </c>
      <c r="E115" s="10">
        <v>0.01</v>
      </c>
      <c r="F115" s="4">
        <f t="shared" si="3"/>
        <v>2703.8</v>
      </c>
      <c r="G115" s="6">
        <f t="shared" si="4"/>
        <v>227.4</v>
      </c>
      <c r="H115" s="5">
        <f t="shared" si="5"/>
        <v>61.484412</v>
      </c>
    </row>
    <row r="116" spans="1:8" ht="12.75">
      <c r="A116" s="26">
        <v>27311</v>
      </c>
      <c r="B116" s="7" t="s">
        <v>117</v>
      </c>
      <c r="C116" s="4">
        <v>235170</v>
      </c>
      <c r="D116" s="6">
        <v>19060</v>
      </c>
      <c r="E116" s="10">
        <v>0.01</v>
      </c>
      <c r="F116" s="4">
        <f t="shared" si="3"/>
        <v>2351.7000000000003</v>
      </c>
      <c r="G116" s="6">
        <f t="shared" si="4"/>
        <v>190.6</v>
      </c>
      <c r="H116" s="5">
        <f t="shared" si="5"/>
        <v>44.823402</v>
      </c>
    </row>
    <row r="117" spans="1:8" ht="12.75">
      <c r="A117" s="26">
        <v>27502</v>
      </c>
      <c r="B117" s="7" t="s">
        <v>118</v>
      </c>
      <c r="C117" s="4">
        <v>29250</v>
      </c>
      <c r="D117" s="6">
        <v>31240</v>
      </c>
      <c r="E117" s="10">
        <v>0.01</v>
      </c>
      <c r="F117" s="4">
        <f t="shared" si="3"/>
        <v>292.5</v>
      </c>
      <c r="G117" s="6">
        <f t="shared" si="4"/>
        <v>312.40000000000003</v>
      </c>
      <c r="H117" s="5">
        <f t="shared" si="5"/>
        <v>9.1377</v>
      </c>
    </row>
    <row r="118" spans="1:8" ht="12.75">
      <c r="A118" s="26">
        <v>27505</v>
      </c>
      <c r="B118" s="7" t="s">
        <v>119</v>
      </c>
      <c r="C118" s="4">
        <v>10850</v>
      </c>
      <c r="D118" s="6">
        <v>26970</v>
      </c>
      <c r="E118" s="10">
        <v>0.01</v>
      </c>
      <c r="F118" s="4">
        <f t="shared" si="3"/>
        <v>108.5</v>
      </c>
      <c r="G118" s="6">
        <f t="shared" si="4"/>
        <v>269.7</v>
      </c>
      <c r="H118" s="5">
        <f t="shared" si="5"/>
        <v>2.926245</v>
      </c>
    </row>
    <row r="119" spans="1:8" ht="12.75">
      <c r="A119" s="26">
        <v>27599</v>
      </c>
      <c r="B119" s="7" t="s">
        <v>120</v>
      </c>
      <c r="C119" s="4">
        <v>4890</v>
      </c>
      <c r="D119" s="6">
        <v>24050</v>
      </c>
      <c r="E119" s="10">
        <v>0.01</v>
      </c>
      <c r="F119" s="4">
        <f t="shared" si="3"/>
        <v>48.9</v>
      </c>
      <c r="G119" s="6">
        <f t="shared" si="4"/>
        <v>240.5</v>
      </c>
      <c r="H119" s="5">
        <f t="shared" si="5"/>
        <v>1.176045</v>
      </c>
    </row>
    <row r="120" spans="1:8" ht="12.75">
      <c r="A120" s="25" t="s">
        <v>121</v>
      </c>
      <c r="B120" s="9"/>
      <c r="C120" s="3"/>
      <c r="D120" s="3"/>
      <c r="F120" s="4"/>
      <c r="G120" s="6"/>
      <c r="H120" s="5">
        <f t="shared" si="5"/>
        <v>0</v>
      </c>
    </row>
    <row r="121" spans="1:8" ht="12.75">
      <c r="A121" s="26">
        <v>28102</v>
      </c>
      <c r="B121" s="7" t="s">
        <v>122</v>
      </c>
      <c r="C121" s="4">
        <v>24850</v>
      </c>
      <c r="D121" s="6">
        <v>62080</v>
      </c>
      <c r="E121" s="10">
        <v>0.01</v>
      </c>
      <c r="F121" s="4">
        <f t="shared" si="3"/>
        <v>248.5</v>
      </c>
      <c r="G121" s="6">
        <f t="shared" si="4"/>
        <v>620.8000000000001</v>
      </c>
      <c r="H121" s="5">
        <f t="shared" si="5"/>
        <v>15.42688</v>
      </c>
    </row>
    <row r="122" spans="1:8" ht="12.75">
      <c r="A122" s="26">
        <v>28105</v>
      </c>
      <c r="B122" s="7" t="s">
        <v>123</v>
      </c>
      <c r="C122" s="4">
        <v>57990</v>
      </c>
      <c r="D122" s="6">
        <v>36260</v>
      </c>
      <c r="E122" s="10">
        <v>0.01</v>
      </c>
      <c r="F122" s="4">
        <f t="shared" si="3"/>
        <v>579.9</v>
      </c>
      <c r="G122" s="6">
        <f t="shared" si="4"/>
        <v>362.6</v>
      </c>
      <c r="H122" s="5">
        <f t="shared" si="5"/>
        <v>21.027174</v>
      </c>
    </row>
    <row r="123" spans="1:8" ht="12.75">
      <c r="A123" s="26">
        <v>28108</v>
      </c>
      <c r="B123" s="7" t="s">
        <v>124</v>
      </c>
      <c r="C123" s="4">
        <v>428340</v>
      </c>
      <c r="D123" s="6">
        <v>75890</v>
      </c>
      <c r="E123" s="10">
        <v>0.01</v>
      </c>
      <c r="F123" s="4">
        <f t="shared" si="3"/>
        <v>4283.4</v>
      </c>
      <c r="G123" s="6">
        <f t="shared" si="4"/>
        <v>758.9</v>
      </c>
      <c r="H123" s="5">
        <f t="shared" si="5"/>
        <v>325.067226</v>
      </c>
    </row>
    <row r="124" spans="1:8" ht="12.75">
      <c r="A124" s="26">
        <v>28302</v>
      </c>
      <c r="B124" s="7" t="s">
        <v>125</v>
      </c>
      <c r="C124" s="4">
        <v>43770</v>
      </c>
      <c r="D124" s="6">
        <v>28880</v>
      </c>
      <c r="E124" s="10">
        <v>0.03</v>
      </c>
      <c r="F124" s="4">
        <f t="shared" si="3"/>
        <v>1313.1</v>
      </c>
      <c r="G124" s="6">
        <f t="shared" si="4"/>
        <v>866.4</v>
      </c>
      <c r="H124" s="5">
        <f t="shared" si="5"/>
        <v>37.922328</v>
      </c>
    </row>
    <row r="125" spans="1:8" ht="12.75">
      <c r="A125" s="26">
        <v>28305</v>
      </c>
      <c r="B125" s="7" t="s">
        <v>126</v>
      </c>
      <c r="C125" s="4">
        <v>128810</v>
      </c>
      <c r="D125" s="6">
        <v>34920</v>
      </c>
      <c r="E125" s="10">
        <v>0.01</v>
      </c>
      <c r="F125" s="4">
        <f t="shared" si="3"/>
        <v>1288.1000000000001</v>
      </c>
      <c r="G125" s="6">
        <f t="shared" si="4"/>
        <v>349.2</v>
      </c>
      <c r="H125" s="5">
        <f t="shared" si="5"/>
        <v>44.980452</v>
      </c>
    </row>
    <row r="126" spans="1:8" ht="12.75">
      <c r="A126" s="26">
        <v>28308</v>
      </c>
      <c r="B126" s="7" t="s">
        <v>127</v>
      </c>
      <c r="C126" s="4">
        <v>11000</v>
      </c>
      <c r="D126" s="6">
        <v>25980</v>
      </c>
      <c r="E126" s="10">
        <v>0.01</v>
      </c>
      <c r="F126" s="4">
        <f t="shared" si="3"/>
        <v>110</v>
      </c>
      <c r="G126" s="6">
        <f t="shared" si="4"/>
        <v>259.8</v>
      </c>
      <c r="H126" s="5">
        <f t="shared" si="5"/>
        <v>2.8578</v>
      </c>
    </row>
    <row r="127" spans="1:8" ht="12.75">
      <c r="A127" s="26">
        <v>28311</v>
      </c>
      <c r="B127" s="7" t="s">
        <v>128</v>
      </c>
      <c r="C127" s="4">
        <v>16820</v>
      </c>
      <c r="D127" s="6">
        <v>31850</v>
      </c>
      <c r="E127" s="10">
        <v>0.01</v>
      </c>
      <c r="F127" s="4">
        <f t="shared" si="3"/>
        <v>168.20000000000002</v>
      </c>
      <c r="G127" s="6">
        <f t="shared" si="4"/>
        <v>318.5</v>
      </c>
      <c r="H127" s="5">
        <f t="shared" si="5"/>
        <v>5.35717</v>
      </c>
    </row>
    <row r="128" spans="1:8" ht="12.75">
      <c r="A128" s="26">
        <v>28399</v>
      </c>
      <c r="B128" s="7" t="s">
        <v>129</v>
      </c>
      <c r="C128" s="4">
        <v>40640</v>
      </c>
      <c r="D128" s="6">
        <v>34960</v>
      </c>
      <c r="E128" s="10">
        <v>0.01</v>
      </c>
      <c r="F128" s="4">
        <f t="shared" si="3"/>
        <v>406.40000000000003</v>
      </c>
      <c r="G128" s="6">
        <f t="shared" si="4"/>
        <v>349.6</v>
      </c>
      <c r="H128" s="5">
        <f t="shared" si="5"/>
        <v>14.207744</v>
      </c>
    </row>
    <row r="129" spans="1:8" ht="12.75">
      <c r="A129" s="25" t="s">
        <v>130</v>
      </c>
      <c r="B129" s="9"/>
      <c r="C129" s="3"/>
      <c r="D129" s="3"/>
      <c r="F129" s="4"/>
      <c r="G129" s="6"/>
      <c r="H129" s="5">
        <f t="shared" si="5"/>
        <v>0</v>
      </c>
    </row>
    <row r="130" spans="1:8" ht="12.75">
      <c r="A130" s="26">
        <v>31111</v>
      </c>
      <c r="B130" s="7" t="s">
        <v>131</v>
      </c>
      <c r="C130" s="4">
        <v>14340</v>
      </c>
      <c r="D130" s="6">
        <v>29760</v>
      </c>
      <c r="F130" s="4">
        <f t="shared" si="3"/>
        <v>0</v>
      </c>
      <c r="G130" s="6">
        <f t="shared" si="4"/>
        <v>0</v>
      </c>
      <c r="H130" s="5">
        <f t="shared" si="5"/>
        <v>0</v>
      </c>
    </row>
    <row r="131" spans="1:8" ht="12.75">
      <c r="A131" s="26">
        <v>31114</v>
      </c>
      <c r="B131" s="7" t="s">
        <v>132</v>
      </c>
      <c r="C131" s="4">
        <v>38660</v>
      </c>
      <c r="D131" s="6">
        <v>46800</v>
      </c>
      <c r="F131" s="4">
        <f t="shared" si="3"/>
        <v>0</v>
      </c>
      <c r="G131" s="6">
        <f t="shared" si="4"/>
        <v>0</v>
      </c>
      <c r="H131" s="5">
        <f t="shared" si="5"/>
        <v>0</v>
      </c>
    </row>
    <row r="132" spans="1:8" ht="12.75">
      <c r="A132" s="26">
        <v>31117</v>
      </c>
      <c r="B132" s="7" t="s">
        <v>133</v>
      </c>
      <c r="C132" s="4">
        <v>106410</v>
      </c>
      <c r="D132" s="6">
        <v>21150</v>
      </c>
      <c r="F132" s="4">
        <f aca="true" t="shared" si="6" ref="F132:F195">C132*$E132</f>
        <v>0</v>
      </c>
      <c r="G132" s="6">
        <f aca="true" t="shared" si="7" ref="G132:G195">D132*$E132</f>
        <v>0</v>
      </c>
      <c r="H132" s="5">
        <f aca="true" t="shared" si="8" ref="H132:H195">(C132*D132*E132)/1000000</f>
        <v>0</v>
      </c>
    </row>
    <row r="133" spans="1:8" ht="12.75">
      <c r="A133" s="26">
        <v>31201</v>
      </c>
      <c r="B133" s="7" t="s">
        <v>134</v>
      </c>
      <c r="C133" s="4">
        <v>10900</v>
      </c>
      <c r="D133" s="6">
        <v>58430</v>
      </c>
      <c r="F133" s="4">
        <f t="shared" si="6"/>
        <v>0</v>
      </c>
      <c r="G133" s="6">
        <f t="shared" si="7"/>
        <v>0</v>
      </c>
      <c r="H133" s="5">
        <f t="shared" si="8"/>
        <v>0</v>
      </c>
    </row>
    <row r="134" spans="1:8" ht="12.75">
      <c r="A134" s="26">
        <v>31202</v>
      </c>
      <c r="B134" s="7" t="s">
        <v>135</v>
      </c>
      <c r="C134" s="4">
        <v>36580</v>
      </c>
      <c r="D134" s="6">
        <v>53540</v>
      </c>
      <c r="F134" s="4">
        <f t="shared" si="6"/>
        <v>0</v>
      </c>
      <c r="G134" s="6">
        <f t="shared" si="7"/>
        <v>0</v>
      </c>
      <c r="H134" s="5">
        <f t="shared" si="8"/>
        <v>0</v>
      </c>
    </row>
    <row r="135" spans="1:8" ht="12.75">
      <c r="A135" s="26">
        <v>31204</v>
      </c>
      <c r="B135" s="7" t="s">
        <v>136</v>
      </c>
      <c r="C135" s="4">
        <v>14890</v>
      </c>
      <c r="D135" s="6">
        <v>50290</v>
      </c>
      <c r="F135" s="4">
        <f t="shared" si="6"/>
        <v>0</v>
      </c>
      <c r="G135" s="6">
        <f t="shared" si="7"/>
        <v>0</v>
      </c>
      <c r="H135" s="5">
        <f t="shared" si="8"/>
        <v>0</v>
      </c>
    </row>
    <row r="136" spans="1:8" ht="12.75">
      <c r="A136" s="26">
        <v>31206</v>
      </c>
      <c r="B136" s="7" t="s">
        <v>137</v>
      </c>
      <c r="C136" s="4">
        <v>9580</v>
      </c>
      <c r="D136" s="6">
        <v>54960</v>
      </c>
      <c r="F136" s="4">
        <f t="shared" si="6"/>
        <v>0</v>
      </c>
      <c r="G136" s="6">
        <f t="shared" si="7"/>
        <v>0</v>
      </c>
      <c r="H136" s="5">
        <f t="shared" si="8"/>
        <v>0</v>
      </c>
    </row>
    <row r="137" spans="1:8" ht="12.75">
      <c r="A137" s="26">
        <v>31209</v>
      </c>
      <c r="B137" s="7" t="s">
        <v>138</v>
      </c>
      <c r="C137" s="4">
        <v>14250</v>
      </c>
      <c r="D137" s="6">
        <v>52490</v>
      </c>
      <c r="F137" s="4">
        <f t="shared" si="6"/>
        <v>0</v>
      </c>
      <c r="G137" s="6">
        <f t="shared" si="7"/>
        <v>0</v>
      </c>
      <c r="H137" s="5">
        <f t="shared" si="8"/>
        <v>0</v>
      </c>
    </row>
    <row r="138" spans="1:8" ht="12.75">
      <c r="A138" s="26">
        <v>31211</v>
      </c>
      <c r="B138" s="7" t="s">
        <v>139</v>
      </c>
      <c r="C138" s="4">
        <v>36990</v>
      </c>
      <c r="D138" s="6">
        <v>72320</v>
      </c>
      <c r="F138" s="4">
        <f t="shared" si="6"/>
        <v>0</v>
      </c>
      <c r="G138" s="6">
        <f t="shared" si="7"/>
        <v>0</v>
      </c>
      <c r="H138" s="5">
        <f t="shared" si="8"/>
        <v>0</v>
      </c>
    </row>
    <row r="139" spans="1:8" ht="12.75">
      <c r="A139" s="26">
        <v>31212</v>
      </c>
      <c r="B139" s="7" t="s">
        <v>140</v>
      </c>
      <c r="C139" s="4">
        <v>21460</v>
      </c>
      <c r="D139" s="6">
        <v>52980</v>
      </c>
      <c r="F139" s="4">
        <f t="shared" si="6"/>
        <v>0</v>
      </c>
      <c r="G139" s="6">
        <f t="shared" si="7"/>
        <v>0</v>
      </c>
      <c r="H139" s="5">
        <f t="shared" si="8"/>
        <v>0</v>
      </c>
    </row>
    <row r="140" spans="1:8" ht="12.75">
      <c r="A140" s="26">
        <v>31213</v>
      </c>
      <c r="B140" s="7" t="s">
        <v>141</v>
      </c>
      <c r="C140" s="4">
        <v>14470</v>
      </c>
      <c r="D140" s="6">
        <v>43610</v>
      </c>
      <c r="F140" s="4">
        <f t="shared" si="6"/>
        <v>0</v>
      </c>
      <c r="G140" s="6">
        <f t="shared" si="7"/>
        <v>0</v>
      </c>
      <c r="H140" s="5">
        <f t="shared" si="8"/>
        <v>0</v>
      </c>
    </row>
    <row r="141" spans="1:8" ht="12.75">
      <c r="A141" s="26">
        <v>31214</v>
      </c>
      <c r="B141" s="7" t="s">
        <v>142</v>
      </c>
      <c r="C141" s="4">
        <v>52440</v>
      </c>
      <c r="D141" s="6">
        <v>44990</v>
      </c>
      <c r="F141" s="4">
        <f t="shared" si="6"/>
        <v>0</v>
      </c>
      <c r="G141" s="6">
        <f t="shared" si="7"/>
        <v>0</v>
      </c>
      <c r="H141" s="5">
        <f t="shared" si="8"/>
        <v>0</v>
      </c>
    </row>
    <row r="142" spans="1:8" ht="12.75">
      <c r="A142" s="26">
        <v>31215</v>
      </c>
      <c r="B142" s="7" t="s">
        <v>143</v>
      </c>
      <c r="C142" s="4">
        <v>19360</v>
      </c>
      <c r="D142" s="6">
        <v>44780</v>
      </c>
      <c r="F142" s="4">
        <f t="shared" si="6"/>
        <v>0</v>
      </c>
      <c r="G142" s="6">
        <f t="shared" si="7"/>
        <v>0</v>
      </c>
      <c r="H142" s="5">
        <f t="shared" si="8"/>
        <v>0</v>
      </c>
    </row>
    <row r="143" spans="1:8" ht="12.75">
      <c r="A143" s="26">
        <v>31218</v>
      </c>
      <c r="B143" s="7" t="s">
        <v>144</v>
      </c>
      <c r="C143" s="4">
        <v>48430</v>
      </c>
      <c r="D143" s="6">
        <v>45000</v>
      </c>
      <c r="F143" s="4">
        <f t="shared" si="6"/>
        <v>0</v>
      </c>
      <c r="G143" s="6">
        <f t="shared" si="7"/>
        <v>0</v>
      </c>
      <c r="H143" s="5">
        <f t="shared" si="8"/>
        <v>0</v>
      </c>
    </row>
    <row r="144" spans="1:8" ht="12.75">
      <c r="A144" s="26">
        <v>31222</v>
      </c>
      <c r="B144" s="7" t="s">
        <v>145</v>
      </c>
      <c r="C144" s="4">
        <v>25230</v>
      </c>
      <c r="D144" s="6">
        <v>61560</v>
      </c>
      <c r="F144" s="4">
        <f t="shared" si="6"/>
        <v>0</v>
      </c>
      <c r="G144" s="6">
        <f t="shared" si="7"/>
        <v>0</v>
      </c>
      <c r="H144" s="5">
        <f t="shared" si="8"/>
        <v>0</v>
      </c>
    </row>
    <row r="145" spans="1:8" ht="12.75">
      <c r="A145" s="26">
        <v>31223</v>
      </c>
      <c r="B145" s="7" t="s">
        <v>146</v>
      </c>
      <c r="C145" s="4">
        <v>5060</v>
      </c>
      <c r="D145" s="6">
        <v>52980</v>
      </c>
      <c r="F145" s="4">
        <f t="shared" si="6"/>
        <v>0</v>
      </c>
      <c r="G145" s="6">
        <f t="shared" si="7"/>
        <v>0</v>
      </c>
      <c r="H145" s="5">
        <f t="shared" si="8"/>
        <v>0</v>
      </c>
    </row>
    <row r="146" spans="1:8" ht="12.75">
      <c r="A146" s="26">
        <v>31224</v>
      </c>
      <c r="B146" s="7" t="s">
        <v>147</v>
      </c>
      <c r="C146" s="4">
        <v>39820</v>
      </c>
      <c r="D146" s="6">
        <v>46750</v>
      </c>
      <c r="F146" s="4">
        <f t="shared" si="6"/>
        <v>0</v>
      </c>
      <c r="G146" s="6">
        <f t="shared" si="7"/>
        <v>0</v>
      </c>
      <c r="H146" s="5">
        <f t="shared" si="8"/>
        <v>0</v>
      </c>
    </row>
    <row r="147" spans="1:8" ht="12.75">
      <c r="A147" s="26">
        <v>31226</v>
      </c>
      <c r="B147" s="7" t="s">
        <v>148</v>
      </c>
      <c r="C147" s="4">
        <v>24470</v>
      </c>
      <c r="D147" s="6">
        <v>46890</v>
      </c>
      <c r="F147" s="4">
        <f t="shared" si="6"/>
        <v>0</v>
      </c>
      <c r="G147" s="6">
        <f t="shared" si="7"/>
        <v>0</v>
      </c>
      <c r="H147" s="5">
        <f t="shared" si="8"/>
        <v>0</v>
      </c>
    </row>
    <row r="148" spans="1:8" ht="12.75">
      <c r="A148" s="26">
        <v>31231</v>
      </c>
      <c r="B148" s="7" t="s">
        <v>149</v>
      </c>
      <c r="C148" s="4">
        <v>13350</v>
      </c>
      <c r="D148" s="6">
        <v>49300</v>
      </c>
      <c r="F148" s="4">
        <f t="shared" si="6"/>
        <v>0</v>
      </c>
      <c r="G148" s="6">
        <f t="shared" si="7"/>
        <v>0</v>
      </c>
      <c r="H148" s="5">
        <f t="shared" si="8"/>
        <v>0</v>
      </c>
    </row>
    <row r="149" spans="1:8" ht="12.75">
      <c r="A149" s="26">
        <v>31232</v>
      </c>
      <c r="B149" s="7" t="s">
        <v>150</v>
      </c>
      <c r="C149" s="4">
        <v>3830</v>
      </c>
      <c r="D149" s="6">
        <v>49990</v>
      </c>
      <c r="F149" s="4">
        <f t="shared" si="6"/>
        <v>0</v>
      </c>
      <c r="G149" s="6">
        <f t="shared" si="7"/>
        <v>0</v>
      </c>
      <c r="H149" s="5">
        <f t="shared" si="8"/>
        <v>0</v>
      </c>
    </row>
    <row r="150" spans="1:8" ht="12.75">
      <c r="A150" s="26">
        <v>31233</v>
      </c>
      <c r="B150" s="7" t="s">
        <v>151</v>
      </c>
      <c r="C150" s="4">
        <v>10310</v>
      </c>
      <c r="D150" s="6">
        <v>55750</v>
      </c>
      <c r="F150" s="4">
        <f t="shared" si="6"/>
        <v>0</v>
      </c>
      <c r="G150" s="6">
        <f t="shared" si="7"/>
        <v>0</v>
      </c>
      <c r="H150" s="5">
        <f t="shared" si="8"/>
        <v>0</v>
      </c>
    </row>
    <row r="151" spans="1:8" ht="12.75">
      <c r="A151" s="26">
        <v>31234</v>
      </c>
      <c r="B151" s="7" t="s">
        <v>152</v>
      </c>
      <c r="C151" s="4">
        <v>3460</v>
      </c>
      <c r="D151" s="6">
        <v>51860</v>
      </c>
      <c r="F151" s="4">
        <f t="shared" si="6"/>
        <v>0</v>
      </c>
      <c r="G151" s="6">
        <f t="shared" si="7"/>
        <v>0</v>
      </c>
      <c r="H151" s="5">
        <f t="shared" si="8"/>
        <v>0</v>
      </c>
    </row>
    <row r="152" spans="1:8" ht="12.75">
      <c r="A152" s="26">
        <v>31235</v>
      </c>
      <c r="B152" s="7" t="s">
        <v>153</v>
      </c>
      <c r="C152" s="4">
        <v>16070</v>
      </c>
      <c r="D152" s="6">
        <v>48660</v>
      </c>
      <c r="F152" s="4">
        <f t="shared" si="6"/>
        <v>0</v>
      </c>
      <c r="G152" s="6">
        <f t="shared" si="7"/>
        <v>0</v>
      </c>
      <c r="H152" s="5">
        <f t="shared" si="8"/>
        <v>0</v>
      </c>
    </row>
    <row r="153" spans="1:8" ht="12.75">
      <c r="A153" s="26">
        <v>31236</v>
      </c>
      <c r="B153" s="7" t="s">
        <v>154</v>
      </c>
      <c r="C153" s="4">
        <v>10270</v>
      </c>
      <c r="D153" s="6">
        <v>51020</v>
      </c>
      <c r="F153" s="4">
        <f t="shared" si="6"/>
        <v>0</v>
      </c>
      <c r="G153" s="6">
        <f t="shared" si="7"/>
        <v>0</v>
      </c>
      <c r="H153" s="5">
        <f t="shared" si="8"/>
        <v>0</v>
      </c>
    </row>
    <row r="154" spans="1:8" ht="12.75">
      <c r="A154" s="26">
        <v>31237</v>
      </c>
      <c r="B154" s="7" t="s">
        <v>155</v>
      </c>
      <c r="C154" s="4">
        <v>22400</v>
      </c>
      <c r="D154" s="6">
        <v>49820</v>
      </c>
      <c r="F154" s="4">
        <f t="shared" si="6"/>
        <v>0</v>
      </c>
      <c r="G154" s="6">
        <f t="shared" si="7"/>
        <v>0</v>
      </c>
      <c r="H154" s="5">
        <f t="shared" si="8"/>
        <v>0</v>
      </c>
    </row>
    <row r="155" spans="1:8" ht="12.75">
      <c r="A155" s="26">
        <v>31239</v>
      </c>
      <c r="B155" s="7" t="s">
        <v>156</v>
      </c>
      <c r="C155" s="4">
        <v>12270</v>
      </c>
      <c r="D155" s="6">
        <v>45920</v>
      </c>
      <c r="F155" s="4">
        <f t="shared" si="6"/>
        <v>0</v>
      </c>
      <c r="G155" s="6">
        <f t="shared" si="7"/>
        <v>0</v>
      </c>
      <c r="H155" s="5">
        <f t="shared" si="8"/>
        <v>0</v>
      </c>
    </row>
    <row r="156" spans="1:8" ht="12.75">
      <c r="A156" s="26">
        <v>31242</v>
      </c>
      <c r="B156" s="7" t="s">
        <v>157</v>
      </c>
      <c r="C156" s="4">
        <v>51840</v>
      </c>
      <c r="D156" s="6">
        <v>50550</v>
      </c>
      <c r="F156" s="4">
        <f t="shared" si="6"/>
        <v>0</v>
      </c>
      <c r="G156" s="6">
        <f t="shared" si="7"/>
        <v>0</v>
      </c>
      <c r="H156" s="5">
        <f t="shared" si="8"/>
        <v>0</v>
      </c>
    </row>
    <row r="157" spans="1:8" ht="12.75">
      <c r="A157" s="26">
        <v>31244</v>
      </c>
      <c r="B157" s="7" t="s">
        <v>158</v>
      </c>
      <c r="C157" s="4">
        <v>8860</v>
      </c>
      <c r="D157" s="6">
        <v>66680</v>
      </c>
      <c r="F157" s="4">
        <f t="shared" si="6"/>
        <v>0</v>
      </c>
      <c r="G157" s="6">
        <f t="shared" si="7"/>
        <v>0</v>
      </c>
      <c r="H157" s="5">
        <f t="shared" si="8"/>
        <v>0</v>
      </c>
    </row>
    <row r="158" spans="1:8" ht="12.75">
      <c r="A158" s="26">
        <v>31246</v>
      </c>
      <c r="B158" s="7" t="s">
        <v>159</v>
      </c>
      <c r="C158" s="4">
        <v>7660</v>
      </c>
      <c r="D158" s="6">
        <v>42860</v>
      </c>
      <c r="F158" s="4">
        <f t="shared" si="6"/>
        <v>0</v>
      </c>
      <c r="G158" s="6">
        <f t="shared" si="7"/>
        <v>0</v>
      </c>
      <c r="H158" s="5">
        <f t="shared" si="8"/>
        <v>0</v>
      </c>
    </row>
    <row r="159" spans="1:8" ht="12.75">
      <c r="A159" s="26">
        <v>31247</v>
      </c>
      <c r="B159" s="7" t="s">
        <v>160</v>
      </c>
      <c r="C159" s="4">
        <v>4790</v>
      </c>
      <c r="D159" s="6">
        <v>43420</v>
      </c>
      <c r="F159" s="4">
        <f t="shared" si="6"/>
        <v>0</v>
      </c>
      <c r="G159" s="6">
        <f t="shared" si="7"/>
        <v>0</v>
      </c>
      <c r="H159" s="5">
        <f t="shared" si="8"/>
        <v>0</v>
      </c>
    </row>
    <row r="160" spans="1:8" ht="12.75">
      <c r="A160" s="26">
        <v>31252</v>
      </c>
      <c r="B160" s="7" t="s">
        <v>161</v>
      </c>
      <c r="C160" s="4">
        <v>34380</v>
      </c>
      <c r="D160" s="6">
        <v>43450</v>
      </c>
      <c r="F160" s="4">
        <f t="shared" si="6"/>
        <v>0</v>
      </c>
      <c r="G160" s="6">
        <f t="shared" si="7"/>
        <v>0</v>
      </c>
      <c r="H160" s="5">
        <f t="shared" si="8"/>
        <v>0</v>
      </c>
    </row>
    <row r="161" spans="1:8" ht="12.75">
      <c r="A161" s="26">
        <v>31254</v>
      </c>
      <c r="B161" s="7" t="s">
        <v>162</v>
      </c>
      <c r="C161" s="4">
        <v>13720</v>
      </c>
      <c r="D161" s="6">
        <v>46060</v>
      </c>
      <c r="F161" s="4">
        <f t="shared" si="6"/>
        <v>0</v>
      </c>
      <c r="G161" s="6">
        <f t="shared" si="7"/>
        <v>0</v>
      </c>
      <c r="H161" s="5">
        <f t="shared" si="8"/>
        <v>0</v>
      </c>
    </row>
    <row r="162" spans="1:8" ht="12.75">
      <c r="A162" s="26">
        <v>31256</v>
      </c>
      <c r="B162" s="7" t="s">
        <v>163</v>
      </c>
      <c r="C162" s="4">
        <v>2980</v>
      </c>
      <c r="D162" s="6">
        <v>46420</v>
      </c>
      <c r="F162" s="4">
        <f t="shared" si="6"/>
        <v>0</v>
      </c>
      <c r="G162" s="6">
        <f t="shared" si="7"/>
        <v>0</v>
      </c>
      <c r="H162" s="5">
        <f t="shared" si="8"/>
        <v>0</v>
      </c>
    </row>
    <row r="163" spans="1:8" ht="12.75">
      <c r="A163" s="26">
        <v>31258</v>
      </c>
      <c r="B163" s="7" t="s">
        <v>164</v>
      </c>
      <c r="C163" s="4">
        <v>7900</v>
      </c>
      <c r="D163" s="6">
        <v>44030</v>
      </c>
      <c r="F163" s="4">
        <f t="shared" si="6"/>
        <v>0</v>
      </c>
      <c r="G163" s="6">
        <f t="shared" si="7"/>
        <v>0</v>
      </c>
      <c r="H163" s="5">
        <f t="shared" si="8"/>
        <v>0</v>
      </c>
    </row>
    <row r="164" spans="1:8" ht="12.75">
      <c r="A164" s="26">
        <v>31262</v>
      </c>
      <c r="B164" s="7" t="s">
        <v>165</v>
      </c>
      <c r="C164" s="4">
        <v>3440</v>
      </c>
      <c r="D164" s="6">
        <v>45740</v>
      </c>
      <c r="F164" s="4">
        <f t="shared" si="6"/>
        <v>0</v>
      </c>
      <c r="G164" s="6">
        <f t="shared" si="7"/>
        <v>0</v>
      </c>
      <c r="H164" s="5">
        <f t="shared" si="8"/>
        <v>0</v>
      </c>
    </row>
    <row r="165" spans="1:8" ht="12.75">
      <c r="A165" s="26">
        <v>31299</v>
      </c>
      <c r="B165" s="7" t="s">
        <v>166</v>
      </c>
      <c r="C165" s="4">
        <v>197130</v>
      </c>
      <c r="D165" s="6">
        <v>49180</v>
      </c>
      <c r="F165" s="4">
        <f t="shared" si="6"/>
        <v>0</v>
      </c>
      <c r="G165" s="6">
        <f t="shared" si="7"/>
        <v>0</v>
      </c>
      <c r="H165" s="5">
        <f t="shared" si="8"/>
        <v>0</v>
      </c>
    </row>
    <row r="166" spans="1:8" ht="12.75">
      <c r="A166" s="26">
        <v>31303</v>
      </c>
      <c r="B166" s="7" t="s">
        <v>167</v>
      </c>
      <c r="C166" s="4">
        <v>289290</v>
      </c>
      <c r="D166" s="6">
        <v>19530</v>
      </c>
      <c r="F166" s="4">
        <f t="shared" si="6"/>
        <v>0</v>
      </c>
      <c r="G166" s="6">
        <f t="shared" si="7"/>
        <v>0</v>
      </c>
      <c r="H166" s="5">
        <f t="shared" si="8"/>
        <v>0</v>
      </c>
    </row>
    <row r="167" spans="1:8" ht="12.75">
      <c r="A167" s="26">
        <v>31304</v>
      </c>
      <c r="B167" s="7" t="s">
        <v>168</v>
      </c>
      <c r="C167" s="4">
        <v>156110</v>
      </c>
      <c r="D167" s="6">
        <v>35450</v>
      </c>
      <c r="F167" s="4">
        <f t="shared" si="6"/>
        <v>0</v>
      </c>
      <c r="G167" s="6">
        <f t="shared" si="7"/>
        <v>0</v>
      </c>
      <c r="H167" s="5">
        <f t="shared" si="8"/>
        <v>0</v>
      </c>
    </row>
    <row r="168" spans="1:8" ht="12.75">
      <c r="A168" s="26">
        <v>31305</v>
      </c>
      <c r="B168" s="7" t="s">
        <v>169</v>
      </c>
      <c r="C168" s="4">
        <v>1577030</v>
      </c>
      <c r="D168" s="6">
        <v>38600</v>
      </c>
      <c r="F168" s="4">
        <f t="shared" si="6"/>
        <v>0</v>
      </c>
      <c r="G168" s="6">
        <f t="shared" si="7"/>
        <v>0</v>
      </c>
      <c r="H168" s="5">
        <f t="shared" si="8"/>
        <v>0</v>
      </c>
    </row>
    <row r="169" spans="1:8" ht="12.75">
      <c r="A169" s="26">
        <v>31308</v>
      </c>
      <c r="B169" s="7" t="s">
        <v>170</v>
      </c>
      <c r="C169" s="4">
        <v>1326580</v>
      </c>
      <c r="D169" s="6">
        <v>40350</v>
      </c>
      <c r="F169" s="4">
        <f t="shared" si="6"/>
        <v>0</v>
      </c>
      <c r="G169" s="6">
        <f t="shared" si="7"/>
        <v>0</v>
      </c>
      <c r="H169" s="5">
        <f t="shared" si="8"/>
        <v>0</v>
      </c>
    </row>
    <row r="170" spans="1:8" ht="12.75">
      <c r="A170" s="26">
        <v>31311</v>
      </c>
      <c r="B170" s="7" t="s">
        <v>171</v>
      </c>
      <c r="C170" s="4">
        <v>390250</v>
      </c>
      <c r="D170" s="6">
        <v>40580</v>
      </c>
      <c r="F170" s="4">
        <f t="shared" si="6"/>
        <v>0</v>
      </c>
      <c r="G170" s="6">
        <f t="shared" si="7"/>
        <v>0</v>
      </c>
      <c r="H170" s="5">
        <f t="shared" si="8"/>
        <v>0</v>
      </c>
    </row>
    <row r="171" spans="1:8" ht="12.75">
      <c r="A171" s="26">
        <v>31314</v>
      </c>
      <c r="B171" s="7" t="s">
        <v>172</v>
      </c>
      <c r="C171" s="4">
        <v>312520</v>
      </c>
      <c r="D171" s="6">
        <v>36660</v>
      </c>
      <c r="F171" s="4">
        <f t="shared" si="6"/>
        <v>0</v>
      </c>
      <c r="G171" s="6">
        <f t="shared" si="7"/>
        <v>0</v>
      </c>
      <c r="H171" s="5">
        <f t="shared" si="8"/>
        <v>0</v>
      </c>
    </row>
    <row r="172" spans="1:8" ht="12.75">
      <c r="A172" s="26">
        <v>31317</v>
      </c>
      <c r="B172" s="7" t="s">
        <v>173</v>
      </c>
      <c r="C172" s="4">
        <v>123970</v>
      </c>
      <c r="D172" s="6">
        <v>28290</v>
      </c>
      <c r="F172" s="4">
        <f t="shared" si="6"/>
        <v>0</v>
      </c>
      <c r="G172" s="6">
        <f t="shared" si="7"/>
        <v>0</v>
      </c>
      <c r="H172" s="5">
        <f t="shared" si="8"/>
        <v>0</v>
      </c>
    </row>
    <row r="173" spans="1:8" ht="12.75">
      <c r="A173" s="26">
        <v>31321</v>
      </c>
      <c r="B173" s="7" t="s">
        <v>174</v>
      </c>
      <c r="C173" s="4">
        <v>301710</v>
      </c>
      <c r="D173" s="6">
        <v>26380</v>
      </c>
      <c r="F173" s="4">
        <f t="shared" si="6"/>
        <v>0</v>
      </c>
      <c r="G173" s="6">
        <f t="shared" si="7"/>
        <v>0</v>
      </c>
      <c r="H173" s="5">
        <f t="shared" si="8"/>
        <v>0</v>
      </c>
    </row>
    <row r="174" spans="1:8" ht="12.75">
      <c r="A174" s="26">
        <v>31323</v>
      </c>
      <c r="B174" s="7" t="s">
        <v>175</v>
      </c>
      <c r="C174" s="4">
        <v>11100</v>
      </c>
      <c r="D174" s="6">
        <v>39540</v>
      </c>
      <c r="F174" s="4">
        <f t="shared" si="6"/>
        <v>0</v>
      </c>
      <c r="G174" s="6">
        <f t="shared" si="7"/>
        <v>0</v>
      </c>
      <c r="H174" s="5">
        <f t="shared" si="8"/>
        <v>0</v>
      </c>
    </row>
    <row r="175" spans="1:8" ht="12.75">
      <c r="A175" s="26">
        <v>31399</v>
      </c>
      <c r="B175" s="7" t="s">
        <v>176</v>
      </c>
      <c r="C175" s="4">
        <v>334950</v>
      </c>
      <c r="D175" s="6">
        <v>31340</v>
      </c>
      <c r="F175" s="4">
        <f t="shared" si="6"/>
        <v>0</v>
      </c>
      <c r="G175" s="6">
        <f t="shared" si="7"/>
        <v>0</v>
      </c>
      <c r="H175" s="5">
        <f t="shared" si="8"/>
        <v>0</v>
      </c>
    </row>
    <row r="176" spans="1:8" ht="12.75">
      <c r="A176" s="26">
        <v>31502</v>
      </c>
      <c r="B176" s="7" t="s">
        <v>177</v>
      </c>
      <c r="C176" s="4">
        <v>143270</v>
      </c>
      <c r="D176" s="6">
        <v>40020</v>
      </c>
      <c r="F176" s="4">
        <f t="shared" si="6"/>
        <v>0</v>
      </c>
      <c r="G176" s="6">
        <f t="shared" si="7"/>
        <v>0</v>
      </c>
      <c r="H176" s="5">
        <f t="shared" si="8"/>
        <v>0</v>
      </c>
    </row>
    <row r="177" spans="1:8" ht="12.75">
      <c r="A177" s="26">
        <v>31505</v>
      </c>
      <c r="B177" s="7" t="s">
        <v>178</v>
      </c>
      <c r="C177" s="4">
        <v>70030</v>
      </c>
      <c r="D177" s="6">
        <v>22680</v>
      </c>
      <c r="F177" s="4">
        <f t="shared" si="6"/>
        <v>0</v>
      </c>
      <c r="G177" s="6">
        <f t="shared" si="7"/>
        <v>0</v>
      </c>
      <c r="H177" s="5">
        <f t="shared" si="8"/>
        <v>0</v>
      </c>
    </row>
    <row r="178" spans="1:8" ht="12.75">
      <c r="A178" s="26">
        <v>31508</v>
      </c>
      <c r="B178" s="7" t="s">
        <v>179</v>
      </c>
      <c r="C178" s="4">
        <v>14010</v>
      </c>
      <c r="D178" s="6">
        <v>34970</v>
      </c>
      <c r="F178" s="4">
        <f t="shared" si="6"/>
        <v>0</v>
      </c>
      <c r="G178" s="6">
        <f t="shared" si="7"/>
        <v>0</v>
      </c>
      <c r="H178" s="5">
        <f t="shared" si="8"/>
        <v>0</v>
      </c>
    </row>
    <row r="179" spans="1:8" ht="12.75">
      <c r="A179" s="26">
        <v>31511</v>
      </c>
      <c r="B179" s="7" t="s">
        <v>180</v>
      </c>
      <c r="C179" s="4">
        <v>12150</v>
      </c>
      <c r="D179" s="6">
        <v>34950</v>
      </c>
      <c r="F179" s="4">
        <f t="shared" si="6"/>
        <v>0</v>
      </c>
      <c r="G179" s="6">
        <f t="shared" si="7"/>
        <v>0</v>
      </c>
      <c r="H179" s="5">
        <f t="shared" si="8"/>
        <v>0</v>
      </c>
    </row>
    <row r="180" spans="1:8" ht="12.75">
      <c r="A180" s="26">
        <v>31514</v>
      </c>
      <c r="B180" s="7" t="s">
        <v>181</v>
      </c>
      <c r="C180" s="4">
        <v>171780</v>
      </c>
      <c r="D180" s="6">
        <v>40590</v>
      </c>
      <c r="F180" s="4">
        <f t="shared" si="6"/>
        <v>0</v>
      </c>
      <c r="G180" s="6">
        <f t="shared" si="7"/>
        <v>0</v>
      </c>
      <c r="H180" s="5">
        <f t="shared" si="8"/>
        <v>0</v>
      </c>
    </row>
    <row r="181" spans="1:8" ht="12.75">
      <c r="A181" s="26">
        <v>31517</v>
      </c>
      <c r="B181" s="7" t="s">
        <v>182</v>
      </c>
      <c r="C181" s="4">
        <v>87730</v>
      </c>
      <c r="D181" s="6">
        <v>41300</v>
      </c>
      <c r="F181" s="4">
        <f t="shared" si="6"/>
        <v>0</v>
      </c>
      <c r="G181" s="6">
        <f t="shared" si="7"/>
        <v>0</v>
      </c>
      <c r="H181" s="5">
        <f t="shared" si="8"/>
        <v>0</v>
      </c>
    </row>
    <row r="182" spans="1:8" ht="12.75">
      <c r="A182" s="26">
        <v>31521</v>
      </c>
      <c r="B182" s="7" t="s">
        <v>183</v>
      </c>
      <c r="C182" s="4">
        <v>655030</v>
      </c>
      <c r="D182" s="6">
        <v>17090</v>
      </c>
      <c r="F182" s="4">
        <f t="shared" si="6"/>
        <v>0</v>
      </c>
      <c r="G182" s="6">
        <f t="shared" si="7"/>
        <v>0</v>
      </c>
      <c r="H182" s="5">
        <f t="shared" si="8"/>
        <v>0</v>
      </c>
    </row>
    <row r="183" spans="1:8" ht="12.75">
      <c r="A183" s="25" t="s">
        <v>184</v>
      </c>
      <c r="B183" s="9"/>
      <c r="C183" s="3"/>
      <c r="D183" s="3"/>
      <c r="F183" s="4"/>
      <c r="G183" s="6"/>
      <c r="H183" s="5">
        <f t="shared" si="8"/>
        <v>0</v>
      </c>
    </row>
    <row r="184" spans="1:8" ht="12.75">
      <c r="A184" s="26">
        <v>32102</v>
      </c>
      <c r="B184" s="7" t="s">
        <v>185</v>
      </c>
      <c r="C184" s="4">
        <v>497470</v>
      </c>
      <c r="D184" s="6">
        <v>102020</v>
      </c>
      <c r="E184" s="10">
        <v>0.03</v>
      </c>
      <c r="F184" s="4">
        <f t="shared" si="6"/>
        <v>14924.099999999999</v>
      </c>
      <c r="G184" s="6">
        <f t="shared" si="7"/>
        <v>3060.6</v>
      </c>
      <c r="H184" s="5">
        <f t="shared" si="8"/>
        <v>1522.556682</v>
      </c>
    </row>
    <row r="185" spans="1:8" ht="12.75">
      <c r="A185" s="26">
        <v>32105</v>
      </c>
      <c r="B185" s="7" t="s">
        <v>186</v>
      </c>
      <c r="C185" s="4">
        <v>81510</v>
      </c>
      <c r="D185" s="6">
        <v>92350</v>
      </c>
      <c r="E185" s="10">
        <v>0.03</v>
      </c>
      <c r="F185" s="4">
        <f t="shared" si="6"/>
        <v>2445.2999999999997</v>
      </c>
      <c r="G185" s="6">
        <f t="shared" si="7"/>
        <v>2770.5</v>
      </c>
      <c r="H185" s="5">
        <f t="shared" si="8"/>
        <v>225.823455</v>
      </c>
    </row>
    <row r="186" spans="1:8" ht="12.75">
      <c r="A186" s="26">
        <v>32108</v>
      </c>
      <c r="B186" s="7" t="s">
        <v>187</v>
      </c>
      <c r="C186" s="4">
        <v>23500</v>
      </c>
      <c r="D186" s="6">
        <v>65470</v>
      </c>
      <c r="E186" s="10">
        <v>0.03</v>
      </c>
      <c r="F186" s="4">
        <f t="shared" si="6"/>
        <v>705</v>
      </c>
      <c r="G186" s="6">
        <f t="shared" si="7"/>
        <v>1964.1</v>
      </c>
      <c r="H186" s="5">
        <f t="shared" si="8"/>
        <v>46.15635</v>
      </c>
    </row>
    <row r="187" spans="1:8" ht="12.75">
      <c r="A187" s="26">
        <v>32111</v>
      </c>
      <c r="B187" s="7" t="s">
        <v>188</v>
      </c>
      <c r="C187" s="4">
        <v>7510</v>
      </c>
      <c r="D187" s="6">
        <v>75200</v>
      </c>
      <c r="E187" s="10">
        <v>0.03</v>
      </c>
      <c r="F187" s="4">
        <f t="shared" si="6"/>
        <v>225.29999999999998</v>
      </c>
      <c r="G187" s="6">
        <f t="shared" si="7"/>
        <v>2256</v>
      </c>
      <c r="H187" s="5">
        <f t="shared" si="8"/>
        <v>16.94256</v>
      </c>
    </row>
    <row r="188" spans="1:8" ht="12.75">
      <c r="A188" s="26">
        <v>32113</v>
      </c>
      <c r="B188" s="7" t="s">
        <v>189</v>
      </c>
      <c r="C188" s="4">
        <v>17630</v>
      </c>
      <c r="D188" s="6">
        <v>67420</v>
      </c>
      <c r="E188" s="10">
        <v>0.03</v>
      </c>
      <c r="F188" s="4">
        <f t="shared" si="6"/>
        <v>528.9</v>
      </c>
      <c r="G188" s="6">
        <f t="shared" si="7"/>
        <v>2022.6</v>
      </c>
      <c r="H188" s="5">
        <f t="shared" si="8"/>
        <v>35.658438</v>
      </c>
    </row>
    <row r="189" spans="1:8" ht="12.75">
      <c r="A189" s="26">
        <v>32114</v>
      </c>
      <c r="B189" s="7" t="s">
        <v>190</v>
      </c>
      <c r="C189" s="4">
        <v>37150</v>
      </c>
      <c r="D189" s="6">
        <v>57130</v>
      </c>
      <c r="E189" s="10">
        <v>0.03</v>
      </c>
      <c r="F189" s="4">
        <f t="shared" si="6"/>
        <v>1114.5</v>
      </c>
      <c r="G189" s="6">
        <f t="shared" si="7"/>
        <v>1713.8999999999999</v>
      </c>
      <c r="H189" s="5">
        <f t="shared" si="8"/>
        <v>63.671385</v>
      </c>
    </row>
    <row r="190" spans="1:8" ht="12.75">
      <c r="A190" s="26">
        <v>32199</v>
      </c>
      <c r="B190" s="7" t="s">
        <v>191</v>
      </c>
      <c r="C190" s="4">
        <v>10390</v>
      </c>
      <c r="D190" s="6">
        <v>50680</v>
      </c>
      <c r="E190" s="10">
        <v>0.03</v>
      </c>
      <c r="F190" s="4">
        <f t="shared" si="6"/>
        <v>311.7</v>
      </c>
      <c r="G190" s="6">
        <f t="shared" si="7"/>
        <v>1520.3999999999999</v>
      </c>
      <c r="H190" s="5">
        <f t="shared" si="8"/>
        <v>15.796956</v>
      </c>
    </row>
    <row r="191" spans="1:8" ht="12.75">
      <c r="A191" s="26">
        <v>32302</v>
      </c>
      <c r="B191" s="7" t="s">
        <v>192</v>
      </c>
      <c r="C191" s="4">
        <v>84730</v>
      </c>
      <c r="D191" s="6">
        <v>35660</v>
      </c>
      <c r="E191" s="10">
        <v>0.03</v>
      </c>
      <c r="F191" s="4">
        <f t="shared" si="6"/>
        <v>2541.9</v>
      </c>
      <c r="G191" s="6">
        <f t="shared" si="7"/>
        <v>1069.8</v>
      </c>
      <c r="H191" s="5">
        <f t="shared" si="8"/>
        <v>90.644154</v>
      </c>
    </row>
    <row r="192" spans="1:8" ht="12.75">
      <c r="A192" s="26">
        <v>32305</v>
      </c>
      <c r="B192" s="7" t="s">
        <v>193</v>
      </c>
      <c r="C192" s="4">
        <v>64730</v>
      </c>
      <c r="D192" s="6">
        <v>51260</v>
      </c>
      <c r="E192" s="10">
        <v>0.03</v>
      </c>
      <c r="F192" s="4">
        <f t="shared" si="6"/>
        <v>1941.8999999999999</v>
      </c>
      <c r="G192" s="6">
        <f t="shared" si="7"/>
        <v>1537.8</v>
      </c>
      <c r="H192" s="5">
        <f t="shared" si="8"/>
        <v>99.541794</v>
      </c>
    </row>
    <row r="193" spans="1:8" ht="12.75">
      <c r="A193" s="26">
        <v>32308</v>
      </c>
      <c r="B193" s="7" t="s">
        <v>194</v>
      </c>
      <c r="C193" s="4">
        <v>111480</v>
      </c>
      <c r="D193" s="6">
        <v>57190</v>
      </c>
      <c r="E193" s="10">
        <v>0.03</v>
      </c>
      <c r="F193" s="4">
        <f t="shared" si="6"/>
        <v>3344.4</v>
      </c>
      <c r="G193" s="6">
        <f t="shared" si="7"/>
        <v>1715.7</v>
      </c>
      <c r="H193" s="5">
        <f t="shared" si="8"/>
        <v>191.266236</v>
      </c>
    </row>
    <row r="194" spans="1:8" ht="12.75">
      <c r="A194" s="26">
        <v>32311</v>
      </c>
      <c r="B194" s="7" t="s">
        <v>195</v>
      </c>
      <c r="C194" s="4">
        <v>2240</v>
      </c>
      <c r="D194" s="6">
        <v>34660</v>
      </c>
      <c r="E194" s="10">
        <v>0.03</v>
      </c>
      <c r="F194" s="4">
        <f t="shared" si="6"/>
        <v>67.2</v>
      </c>
      <c r="G194" s="6">
        <f t="shared" si="7"/>
        <v>1039.8</v>
      </c>
      <c r="H194" s="5">
        <f t="shared" si="8"/>
        <v>2.329152</v>
      </c>
    </row>
    <row r="195" spans="1:8" ht="12.75">
      <c r="A195" s="26">
        <v>32314</v>
      </c>
      <c r="B195" s="7" t="s">
        <v>196</v>
      </c>
      <c r="C195" s="4">
        <v>88390</v>
      </c>
      <c r="D195" s="6">
        <v>46010</v>
      </c>
      <c r="E195" s="10">
        <v>0.03</v>
      </c>
      <c r="F195" s="4">
        <f t="shared" si="6"/>
        <v>2651.7</v>
      </c>
      <c r="G195" s="6">
        <f t="shared" si="7"/>
        <v>1380.3</v>
      </c>
      <c r="H195" s="5">
        <f t="shared" si="8"/>
        <v>122.004717</v>
      </c>
    </row>
    <row r="196" spans="1:8" ht="12.75">
      <c r="A196" s="26">
        <v>32317</v>
      </c>
      <c r="B196" s="7" t="s">
        <v>197</v>
      </c>
      <c r="C196" s="4">
        <v>23300</v>
      </c>
      <c r="D196" s="6">
        <v>29080</v>
      </c>
      <c r="E196" s="10">
        <v>0.03</v>
      </c>
      <c r="F196" s="4">
        <f aca="true" t="shared" si="9" ref="F196:F259">C196*$E196</f>
        <v>699</v>
      </c>
      <c r="G196" s="6">
        <f aca="true" t="shared" si="10" ref="G196:G259">D196*$E196</f>
        <v>872.4</v>
      </c>
      <c r="H196" s="5">
        <f aca="true" t="shared" si="11" ref="H196:H259">(C196*D196*E196)/1000000</f>
        <v>20.32692</v>
      </c>
    </row>
    <row r="197" spans="1:8" ht="12.75">
      <c r="A197" s="26">
        <v>32399</v>
      </c>
      <c r="B197" s="7" t="s">
        <v>198</v>
      </c>
      <c r="C197" s="4">
        <v>36880</v>
      </c>
      <c r="D197" s="6">
        <v>32880</v>
      </c>
      <c r="E197" s="10">
        <v>0.03</v>
      </c>
      <c r="F197" s="4">
        <f t="shared" si="9"/>
        <v>1106.3999999999999</v>
      </c>
      <c r="G197" s="6">
        <f t="shared" si="10"/>
        <v>986.4</v>
      </c>
      <c r="H197" s="5">
        <f t="shared" si="11"/>
        <v>36.378432</v>
      </c>
    </row>
    <row r="198" spans="1:8" ht="12.75">
      <c r="A198" s="26">
        <v>32502</v>
      </c>
      <c r="B198" s="7" t="s">
        <v>199</v>
      </c>
      <c r="C198" s="4">
        <v>2027830</v>
      </c>
      <c r="D198" s="6">
        <v>43070</v>
      </c>
      <c r="E198" s="10">
        <v>0.03</v>
      </c>
      <c r="F198" s="4">
        <f t="shared" si="9"/>
        <v>60834.899999999994</v>
      </c>
      <c r="G198" s="6">
        <f t="shared" si="10"/>
        <v>1292.1</v>
      </c>
      <c r="H198" s="5">
        <f t="shared" si="11"/>
        <v>2620.159143</v>
      </c>
    </row>
    <row r="199" spans="1:8" ht="12.75">
      <c r="A199" s="26">
        <v>32505</v>
      </c>
      <c r="B199" s="7" t="s">
        <v>200</v>
      </c>
      <c r="C199" s="4">
        <v>673790</v>
      </c>
      <c r="D199" s="6">
        <v>28040</v>
      </c>
      <c r="E199" s="10">
        <v>0.03</v>
      </c>
      <c r="F199" s="4">
        <f t="shared" si="9"/>
        <v>20213.7</v>
      </c>
      <c r="G199" s="6">
        <f t="shared" si="10"/>
        <v>841.1999999999999</v>
      </c>
      <c r="H199" s="5">
        <f t="shared" si="11"/>
        <v>566.792148</v>
      </c>
    </row>
    <row r="200" spans="1:8" ht="12.75">
      <c r="A200" s="26">
        <v>32508</v>
      </c>
      <c r="B200" s="7" t="s">
        <v>201</v>
      </c>
      <c r="C200" s="4">
        <v>145520</v>
      </c>
      <c r="D200" s="6">
        <v>22360</v>
      </c>
      <c r="E200" s="10">
        <v>0.03</v>
      </c>
      <c r="F200" s="4">
        <f t="shared" si="9"/>
        <v>4365.599999999999</v>
      </c>
      <c r="G200" s="6">
        <f t="shared" si="10"/>
        <v>670.8</v>
      </c>
      <c r="H200" s="5">
        <f t="shared" si="11"/>
        <v>97.614816</v>
      </c>
    </row>
    <row r="201" spans="1:8" ht="12.75">
      <c r="A201" s="26">
        <v>32511</v>
      </c>
      <c r="B201" s="7" t="s">
        <v>202</v>
      </c>
      <c r="C201" s="4">
        <v>62000</v>
      </c>
      <c r="D201" s="6">
        <v>46760</v>
      </c>
      <c r="E201" s="10">
        <v>0.03</v>
      </c>
      <c r="F201" s="4">
        <f t="shared" si="9"/>
        <v>1860</v>
      </c>
      <c r="G201" s="6">
        <f t="shared" si="10"/>
        <v>1402.8</v>
      </c>
      <c r="H201" s="5">
        <f t="shared" si="11"/>
        <v>86.9736</v>
      </c>
    </row>
    <row r="202" spans="1:8" ht="12.75">
      <c r="A202" s="26">
        <v>32514</v>
      </c>
      <c r="B202" s="7" t="s">
        <v>203</v>
      </c>
      <c r="C202" s="4">
        <v>63720</v>
      </c>
      <c r="D202" s="6">
        <v>24510</v>
      </c>
      <c r="E202" s="10">
        <v>0.03</v>
      </c>
      <c r="F202" s="4">
        <f t="shared" si="9"/>
        <v>1911.6</v>
      </c>
      <c r="G202" s="6">
        <f t="shared" si="10"/>
        <v>735.3</v>
      </c>
      <c r="H202" s="5">
        <f t="shared" si="11"/>
        <v>46.853316</v>
      </c>
    </row>
    <row r="203" spans="1:8" ht="12.75">
      <c r="A203" s="26">
        <v>32517</v>
      </c>
      <c r="B203" s="7" t="s">
        <v>204</v>
      </c>
      <c r="C203" s="4">
        <v>178110</v>
      </c>
      <c r="D203" s="6">
        <v>60090</v>
      </c>
      <c r="E203" s="10">
        <v>0.03</v>
      </c>
      <c r="F203" s="4">
        <f t="shared" si="9"/>
        <v>5343.3</v>
      </c>
      <c r="G203" s="6">
        <f t="shared" si="10"/>
        <v>1802.7</v>
      </c>
      <c r="H203" s="5">
        <f t="shared" si="11"/>
        <v>321.078897</v>
      </c>
    </row>
    <row r="204" spans="1:8" ht="12.75">
      <c r="A204" s="26">
        <v>32519</v>
      </c>
      <c r="B204" s="7" t="s">
        <v>205</v>
      </c>
      <c r="C204" s="4">
        <v>174970</v>
      </c>
      <c r="D204" s="6">
        <v>18980</v>
      </c>
      <c r="E204" s="10">
        <v>0.03</v>
      </c>
      <c r="F204" s="4">
        <f t="shared" si="9"/>
        <v>5249.099999999999</v>
      </c>
      <c r="G204" s="6">
        <f t="shared" si="10"/>
        <v>569.4</v>
      </c>
      <c r="H204" s="5">
        <f t="shared" si="11"/>
        <v>99.627918</v>
      </c>
    </row>
    <row r="205" spans="1:8" ht="12.75">
      <c r="A205" s="26">
        <v>32521</v>
      </c>
      <c r="B205" s="7" t="s">
        <v>206</v>
      </c>
      <c r="C205" s="4">
        <v>44840</v>
      </c>
      <c r="D205" s="6">
        <v>36100</v>
      </c>
      <c r="E205" s="10">
        <v>0.03</v>
      </c>
      <c r="F205" s="4">
        <f t="shared" si="9"/>
        <v>1345.2</v>
      </c>
      <c r="G205" s="6">
        <f t="shared" si="10"/>
        <v>1083</v>
      </c>
      <c r="H205" s="5">
        <f t="shared" si="11"/>
        <v>48.56172</v>
      </c>
    </row>
    <row r="206" spans="1:8" ht="12.75">
      <c r="A206" s="26">
        <v>32523</v>
      </c>
      <c r="B206" s="7" t="s">
        <v>207</v>
      </c>
      <c r="C206" s="4">
        <v>23950</v>
      </c>
      <c r="D206" s="6">
        <v>21180</v>
      </c>
      <c r="E206" s="10">
        <v>0.03</v>
      </c>
      <c r="F206" s="4">
        <f t="shared" si="9"/>
        <v>718.5</v>
      </c>
      <c r="G206" s="6">
        <f t="shared" si="10"/>
        <v>635.4</v>
      </c>
      <c r="H206" s="5">
        <f t="shared" si="11"/>
        <v>15.21783</v>
      </c>
    </row>
    <row r="207" spans="1:8" ht="12.75">
      <c r="A207" s="26">
        <v>32902</v>
      </c>
      <c r="B207" s="7" t="s">
        <v>208</v>
      </c>
      <c r="C207" s="4">
        <v>151100</v>
      </c>
      <c r="D207" s="6">
        <v>38190</v>
      </c>
      <c r="E207" s="10">
        <v>0.03</v>
      </c>
      <c r="F207" s="4">
        <f t="shared" si="9"/>
        <v>4533</v>
      </c>
      <c r="G207" s="6">
        <f t="shared" si="10"/>
        <v>1145.7</v>
      </c>
      <c r="H207" s="5">
        <f t="shared" si="11"/>
        <v>173.11527</v>
      </c>
    </row>
    <row r="208" spans="1:8" ht="12.75">
      <c r="A208" s="26">
        <v>32905</v>
      </c>
      <c r="B208" s="7" t="s">
        <v>209</v>
      </c>
      <c r="C208" s="4">
        <v>133810</v>
      </c>
      <c r="D208" s="6">
        <v>27840</v>
      </c>
      <c r="E208" s="10">
        <v>0.03</v>
      </c>
      <c r="F208" s="4">
        <f t="shared" si="9"/>
        <v>4014.2999999999997</v>
      </c>
      <c r="G208" s="6">
        <f t="shared" si="10"/>
        <v>835.1999999999999</v>
      </c>
      <c r="H208" s="5">
        <f t="shared" si="11"/>
        <v>111.758112</v>
      </c>
    </row>
    <row r="209" spans="1:8" ht="12.75">
      <c r="A209" s="26">
        <v>32908</v>
      </c>
      <c r="B209" s="7" t="s">
        <v>210</v>
      </c>
      <c r="C209" s="4">
        <v>140750</v>
      </c>
      <c r="D209" s="6">
        <v>46570</v>
      </c>
      <c r="E209" s="10">
        <v>0.03</v>
      </c>
      <c r="F209" s="4">
        <f t="shared" si="9"/>
        <v>4222.5</v>
      </c>
      <c r="G209" s="6">
        <f t="shared" si="10"/>
        <v>1397.1</v>
      </c>
      <c r="H209" s="5">
        <f t="shared" si="11"/>
        <v>196.641825</v>
      </c>
    </row>
    <row r="210" spans="1:8" ht="12.75">
      <c r="A210" s="26">
        <v>32911</v>
      </c>
      <c r="B210" s="7" t="s">
        <v>211</v>
      </c>
      <c r="C210" s="4">
        <v>89570</v>
      </c>
      <c r="D210" s="6">
        <v>21990</v>
      </c>
      <c r="E210" s="10">
        <v>0.03</v>
      </c>
      <c r="F210" s="4">
        <f t="shared" si="9"/>
        <v>2687.1</v>
      </c>
      <c r="G210" s="6">
        <f t="shared" si="10"/>
        <v>659.6999999999999</v>
      </c>
      <c r="H210" s="5">
        <f t="shared" si="11"/>
        <v>59.089329</v>
      </c>
    </row>
    <row r="211" spans="1:8" ht="12.75">
      <c r="A211" s="26">
        <v>32913</v>
      </c>
      <c r="B211" s="7" t="s">
        <v>212</v>
      </c>
      <c r="C211" s="4">
        <v>12610</v>
      </c>
      <c r="D211" s="6">
        <v>41360</v>
      </c>
      <c r="E211" s="10">
        <v>0.03</v>
      </c>
      <c r="F211" s="4">
        <f t="shared" si="9"/>
        <v>378.3</v>
      </c>
      <c r="G211" s="6">
        <f t="shared" si="10"/>
        <v>1240.8</v>
      </c>
      <c r="H211" s="5">
        <f t="shared" si="11"/>
        <v>15.646488</v>
      </c>
    </row>
    <row r="212" spans="1:8" ht="12.75">
      <c r="A212" s="26">
        <v>32914</v>
      </c>
      <c r="B212" s="7" t="s">
        <v>213</v>
      </c>
      <c r="C212" s="4">
        <v>13360</v>
      </c>
      <c r="D212" s="6">
        <v>41210</v>
      </c>
      <c r="E212" s="10">
        <v>0.03</v>
      </c>
      <c r="F212" s="4">
        <f t="shared" si="9"/>
        <v>400.8</v>
      </c>
      <c r="G212" s="6">
        <f t="shared" si="10"/>
        <v>1236.3</v>
      </c>
      <c r="H212" s="5">
        <f t="shared" si="11"/>
        <v>16.516968</v>
      </c>
    </row>
    <row r="213" spans="1:8" ht="12.75">
      <c r="A213" s="26">
        <v>32919</v>
      </c>
      <c r="B213" s="7" t="s">
        <v>214</v>
      </c>
      <c r="C213" s="4">
        <v>157480</v>
      </c>
      <c r="D213" s="6">
        <v>34340</v>
      </c>
      <c r="E213" s="10">
        <v>0.03</v>
      </c>
      <c r="F213" s="4">
        <f t="shared" si="9"/>
        <v>4724.4</v>
      </c>
      <c r="G213" s="6">
        <f t="shared" si="10"/>
        <v>1030.2</v>
      </c>
      <c r="H213" s="5">
        <f t="shared" si="11"/>
        <v>162.235896</v>
      </c>
    </row>
    <row r="214" spans="1:8" ht="12.75">
      <c r="A214" s="26">
        <v>32923</v>
      </c>
      <c r="B214" s="7" t="s">
        <v>215</v>
      </c>
      <c r="C214" s="4">
        <v>6390</v>
      </c>
      <c r="D214" s="6">
        <v>33310</v>
      </c>
      <c r="E214" s="10">
        <v>0.03</v>
      </c>
      <c r="F214" s="4">
        <f t="shared" si="9"/>
        <v>191.7</v>
      </c>
      <c r="G214" s="6">
        <f t="shared" si="10"/>
        <v>999.3</v>
      </c>
      <c r="H214" s="5">
        <f t="shared" si="11"/>
        <v>6.385527</v>
      </c>
    </row>
    <row r="215" spans="1:8" ht="12.75">
      <c r="A215" s="26">
        <v>32925</v>
      </c>
      <c r="B215" s="7" t="s">
        <v>216</v>
      </c>
      <c r="C215" s="4">
        <v>19630</v>
      </c>
      <c r="D215" s="6">
        <v>36270</v>
      </c>
      <c r="E215" s="10">
        <v>0.03</v>
      </c>
      <c r="F215" s="4">
        <f t="shared" si="9"/>
        <v>588.9</v>
      </c>
      <c r="G215" s="6">
        <f t="shared" si="10"/>
        <v>1088.1</v>
      </c>
      <c r="H215" s="5">
        <f t="shared" si="11"/>
        <v>21.359403</v>
      </c>
    </row>
    <row r="216" spans="1:8" ht="12.75">
      <c r="A216" s="26">
        <v>32926</v>
      </c>
      <c r="B216" s="7" t="s">
        <v>217</v>
      </c>
      <c r="C216" s="4">
        <v>13480</v>
      </c>
      <c r="D216" s="6">
        <v>26350</v>
      </c>
      <c r="E216" s="10">
        <v>0.03</v>
      </c>
      <c r="F216" s="4">
        <f t="shared" si="9"/>
        <v>404.4</v>
      </c>
      <c r="G216" s="6">
        <f t="shared" si="10"/>
        <v>790.5</v>
      </c>
      <c r="H216" s="5">
        <f t="shared" si="11"/>
        <v>10.65594</v>
      </c>
    </row>
    <row r="217" spans="1:8" ht="12.75">
      <c r="A217" s="26">
        <v>32928</v>
      </c>
      <c r="B217" s="7" t="s">
        <v>218</v>
      </c>
      <c r="C217" s="4">
        <v>53230</v>
      </c>
      <c r="D217" s="6">
        <v>26540</v>
      </c>
      <c r="E217" s="10">
        <v>0.03</v>
      </c>
      <c r="F217" s="4">
        <f t="shared" si="9"/>
        <v>1596.8999999999999</v>
      </c>
      <c r="G217" s="6">
        <f t="shared" si="10"/>
        <v>796.1999999999999</v>
      </c>
      <c r="H217" s="5">
        <f t="shared" si="11"/>
        <v>42.381726</v>
      </c>
    </row>
    <row r="218" spans="1:8" ht="12.75">
      <c r="A218" s="26">
        <v>32931</v>
      </c>
      <c r="B218" s="7" t="s">
        <v>219</v>
      </c>
      <c r="C218" s="4">
        <v>65120</v>
      </c>
      <c r="D218" s="6">
        <v>22500</v>
      </c>
      <c r="E218" s="10">
        <v>0.03</v>
      </c>
      <c r="F218" s="4">
        <f t="shared" si="9"/>
        <v>1953.6</v>
      </c>
      <c r="G218" s="6">
        <f t="shared" si="10"/>
        <v>675</v>
      </c>
      <c r="H218" s="5">
        <f t="shared" si="11"/>
        <v>43.956</v>
      </c>
    </row>
    <row r="219" spans="1:8" ht="12.75">
      <c r="A219" s="26">
        <v>32951</v>
      </c>
      <c r="B219" s="7" t="s">
        <v>220</v>
      </c>
      <c r="C219" s="4">
        <v>33600</v>
      </c>
      <c r="D219" s="6">
        <v>20520</v>
      </c>
      <c r="E219" s="10">
        <v>0.03</v>
      </c>
      <c r="F219" s="4">
        <f t="shared" si="9"/>
        <v>1008</v>
      </c>
      <c r="G219" s="6">
        <f t="shared" si="10"/>
        <v>615.6</v>
      </c>
      <c r="H219" s="5">
        <f t="shared" si="11"/>
        <v>20.68416</v>
      </c>
    </row>
    <row r="220" spans="1:8" ht="12.75">
      <c r="A220" s="26">
        <v>32999</v>
      </c>
      <c r="B220" s="7" t="s">
        <v>221</v>
      </c>
      <c r="C220" s="4">
        <v>459490</v>
      </c>
      <c r="D220" s="6">
        <v>32040</v>
      </c>
      <c r="E220" s="10">
        <v>0.03</v>
      </c>
      <c r="F220" s="4">
        <f t="shared" si="9"/>
        <v>13784.699999999999</v>
      </c>
      <c r="G220" s="6">
        <f t="shared" si="10"/>
        <v>961.1999999999999</v>
      </c>
      <c r="H220" s="5">
        <f t="shared" si="11"/>
        <v>441.661788</v>
      </c>
    </row>
    <row r="221" spans="1:8" ht="12.75">
      <c r="A221" s="25" t="s">
        <v>222</v>
      </c>
      <c r="B221" s="9"/>
      <c r="C221" s="3"/>
      <c r="D221" s="3"/>
      <c r="F221" s="4"/>
      <c r="G221" s="6"/>
      <c r="H221" s="5">
        <f t="shared" si="11"/>
        <v>0</v>
      </c>
    </row>
    <row r="222" spans="1:8" ht="12.75">
      <c r="A222" s="26">
        <v>34002</v>
      </c>
      <c r="B222" s="7" t="s">
        <v>223</v>
      </c>
      <c r="C222" s="4">
        <v>133260</v>
      </c>
      <c r="D222" s="6">
        <v>39330</v>
      </c>
      <c r="E222" s="10">
        <v>0.01</v>
      </c>
      <c r="F222" s="4">
        <f t="shared" si="9"/>
        <v>1332.6000000000001</v>
      </c>
      <c r="G222" s="6">
        <f t="shared" si="10"/>
        <v>393.3</v>
      </c>
      <c r="H222" s="5">
        <f t="shared" si="11"/>
        <v>52.411158</v>
      </c>
    </row>
    <row r="223" spans="1:8" ht="12.75">
      <c r="A223" s="26">
        <v>34005</v>
      </c>
      <c r="B223" s="7" t="s">
        <v>224</v>
      </c>
      <c r="C223" s="4">
        <v>49180</v>
      </c>
      <c r="D223" s="6">
        <v>44190</v>
      </c>
      <c r="E223" s="10">
        <v>0.01</v>
      </c>
      <c r="F223" s="4">
        <f t="shared" si="9"/>
        <v>491.8</v>
      </c>
      <c r="G223" s="6">
        <f t="shared" si="10"/>
        <v>441.90000000000003</v>
      </c>
      <c r="H223" s="5">
        <f t="shared" si="11"/>
        <v>21.732642</v>
      </c>
    </row>
    <row r="224" spans="1:8" ht="12.75">
      <c r="A224" s="26">
        <v>34008</v>
      </c>
      <c r="B224" s="7" t="s">
        <v>225</v>
      </c>
      <c r="C224" s="4">
        <v>98240</v>
      </c>
      <c r="D224" s="6">
        <v>38790</v>
      </c>
      <c r="E224" s="10">
        <v>0.01</v>
      </c>
      <c r="F224" s="4">
        <f t="shared" si="9"/>
        <v>982.4</v>
      </c>
      <c r="G224" s="6">
        <f t="shared" si="10"/>
        <v>387.90000000000003</v>
      </c>
      <c r="H224" s="5">
        <f t="shared" si="11"/>
        <v>38.107296</v>
      </c>
    </row>
    <row r="225" spans="1:8" ht="12.75">
      <c r="A225" s="26">
        <v>34011</v>
      </c>
      <c r="B225" s="7" t="s">
        <v>226</v>
      </c>
      <c r="C225" s="4">
        <v>52380</v>
      </c>
      <c r="D225" s="6">
        <v>32430</v>
      </c>
      <c r="E225" s="10">
        <v>0.01</v>
      </c>
      <c r="F225" s="4">
        <f t="shared" si="9"/>
        <v>523.8</v>
      </c>
      <c r="G225" s="6">
        <f t="shared" si="10"/>
        <v>324.3</v>
      </c>
      <c r="H225" s="5">
        <f t="shared" si="11"/>
        <v>16.986834</v>
      </c>
    </row>
    <row r="226" spans="1:8" ht="12.75">
      <c r="A226" s="26">
        <v>34014</v>
      </c>
      <c r="B226" s="7" t="s">
        <v>227</v>
      </c>
      <c r="C226" s="4">
        <v>6130</v>
      </c>
      <c r="D226" s="6">
        <v>44780</v>
      </c>
      <c r="E226" s="10">
        <v>0.01</v>
      </c>
      <c r="F226" s="4">
        <f t="shared" si="9"/>
        <v>61.300000000000004</v>
      </c>
      <c r="G226" s="6">
        <f t="shared" si="10"/>
        <v>447.8</v>
      </c>
      <c r="H226" s="5">
        <f t="shared" si="11"/>
        <v>2.745014</v>
      </c>
    </row>
    <row r="227" spans="1:8" ht="12.75">
      <c r="A227" s="26">
        <v>34017</v>
      </c>
      <c r="B227" s="7" t="s">
        <v>228</v>
      </c>
      <c r="C227" s="4">
        <v>49130</v>
      </c>
      <c r="D227" s="6">
        <v>24480</v>
      </c>
      <c r="E227" s="10">
        <v>0.01</v>
      </c>
      <c r="F227" s="4">
        <f t="shared" si="9"/>
        <v>491.3</v>
      </c>
      <c r="G227" s="6">
        <f t="shared" si="10"/>
        <v>244.8</v>
      </c>
      <c r="H227" s="5">
        <f t="shared" si="11"/>
        <v>12.027024</v>
      </c>
    </row>
    <row r="228" spans="1:8" ht="12.75">
      <c r="A228" s="26">
        <v>34021</v>
      </c>
      <c r="B228" s="7" t="s">
        <v>229</v>
      </c>
      <c r="C228" s="4">
        <v>1410</v>
      </c>
      <c r="D228" s="6">
        <v>21990</v>
      </c>
      <c r="E228" s="10">
        <v>0.01</v>
      </c>
      <c r="F228" s="4">
        <f t="shared" si="9"/>
        <v>14.1</v>
      </c>
      <c r="G228" s="6">
        <f t="shared" si="10"/>
        <v>219.9</v>
      </c>
      <c r="H228" s="5">
        <f t="shared" si="11"/>
        <v>0.310059</v>
      </c>
    </row>
    <row r="229" spans="1:8" ht="12.75">
      <c r="A229" s="26">
        <v>34023</v>
      </c>
      <c r="B229" s="7" t="s">
        <v>230</v>
      </c>
      <c r="C229" s="4">
        <v>62990</v>
      </c>
      <c r="D229" s="6">
        <v>25480</v>
      </c>
      <c r="E229" s="10">
        <v>0.01</v>
      </c>
      <c r="F229" s="4">
        <f t="shared" si="9"/>
        <v>629.9</v>
      </c>
      <c r="G229" s="6">
        <f t="shared" si="10"/>
        <v>254.8</v>
      </c>
      <c r="H229" s="5">
        <f t="shared" si="11"/>
        <v>16.049852</v>
      </c>
    </row>
    <row r="230" spans="1:8" ht="12.75">
      <c r="A230" s="26">
        <v>34026</v>
      </c>
      <c r="B230" s="7" t="s">
        <v>231</v>
      </c>
      <c r="C230" s="4">
        <v>11650</v>
      </c>
      <c r="D230" s="6">
        <v>27780</v>
      </c>
      <c r="E230" s="10">
        <v>0.01</v>
      </c>
      <c r="F230" s="4">
        <f t="shared" si="9"/>
        <v>116.5</v>
      </c>
      <c r="G230" s="6">
        <f t="shared" si="10"/>
        <v>277.8</v>
      </c>
      <c r="H230" s="5">
        <f t="shared" si="11"/>
        <v>3.23637</v>
      </c>
    </row>
    <row r="231" spans="1:8" ht="12.75">
      <c r="A231" s="26">
        <v>34028</v>
      </c>
      <c r="B231" s="7" t="s">
        <v>232</v>
      </c>
      <c r="C231" s="4">
        <v>37240</v>
      </c>
      <c r="D231" s="6">
        <v>31800</v>
      </c>
      <c r="E231" s="10">
        <v>0.01</v>
      </c>
      <c r="F231" s="4">
        <f t="shared" si="9"/>
        <v>372.40000000000003</v>
      </c>
      <c r="G231" s="6">
        <f t="shared" si="10"/>
        <v>318</v>
      </c>
      <c r="H231" s="5">
        <f t="shared" si="11"/>
        <v>11.84232</v>
      </c>
    </row>
    <row r="232" spans="1:8" ht="12.75">
      <c r="A232" s="26">
        <v>34032</v>
      </c>
      <c r="B232" s="7" t="s">
        <v>233</v>
      </c>
      <c r="C232" s="4">
        <v>10240</v>
      </c>
      <c r="D232" s="6">
        <v>44220</v>
      </c>
      <c r="E232" s="10">
        <v>0.01</v>
      </c>
      <c r="F232" s="4">
        <f t="shared" si="9"/>
        <v>102.4</v>
      </c>
      <c r="G232" s="6">
        <f t="shared" si="10"/>
        <v>442.2</v>
      </c>
      <c r="H232" s="5">
        <f t="shared" si="11"/>
        <v>4.528128</v>
      </c>
    </row>
    <row r="233" spans="1:8" ht="12.75">
      <c r="A233" s="26">
        <v>34035</v>
      </c>
      <c r="B233" s="7" t="s">
        <v>234</v>
      </c>
      <c r="C233" s="4">
        <v>136620</v>
      </c>
      <c r="D233" s="6">
        <v>35790</v>
      </c>
      <c r="E233" s="10">
        <v>0.01</v>
      </c>
      <c r="F233" s="4">
        <f t="shared" si="9"/>
        <v>1366.2</v>
      </c>
      <c r="G233" s="6">
        <f t="shared" si="10"/>
        <v>357.90000000000003</v>
      </c>
      <c r="H233" s="5">
        <f t="shared" si="11"/>
        <v>48.896298</v>
      </c>
    </row>
    <row r="234" spans="1:8" ht="12.75">
      <c r="A234" s="26">
        <v>34038</v>
      </c>
      <c r="B234" s="7" t="s">
        <v>235</v>
      </c>
      <c r="C234" s="4">
        <v>196400</v>
      </c>
      <c r="D234" s="6">
        <v>33780</v>
      </c>
      <c r="E234" s="10">
        <v>0.01</v>
      </c>
      <c r="F234" s="4">
        <f t="shared" si="9"/>
        <v>1964</v>
      </c>
      <c r="G234" s="6">
        <f t="shared" si="10"/>
        <v>337.8</v>
      </c>
      <c r="H234" s="5">
        <f t="shared" si="11"/>
        <v>66.34392</v>
      </c>
    </row>
    <row r="235" spans="1:8" ht="12.75">
      <c r="A235" s="26">
        <v>34041</v>
      </c>
      <c r="B235" s="7" t="s">
        <v>236</v>
      </c>
      <c r="C235" s="4">
        <v>34050</v>
      </c>
      <c r="D235" s="6">
        <v>36070</v>
      </c>
      <c r="E235" s="10">
        <v>0.01</v>
      </c>
      <c r="F235" s="4">
        <f t="shared" si="9"/>
        <v>340.5</v>
      </c>
      <c r="G235" s="6">
        <f t="shared" si="10"/>
        <v>360.7</v>
      </c>
      <c r="H235" s="5">
        <f t="shared" si="11"/>
        <v>12.281835</v>
      </c>
    </row>
    <row r="236" spans="1:8" ht="12.75">
      <c r="A236" s="26">
        <v>34044</v>
      </c>
      <c r="B236" s="7" t="s">
        <v>237</v>
      </c>
      <c r="C236" s="4">
        <v>35310</v>
      </c>
      <c r="D236" s="6">
        <v>20000</v>
      </c>
      <c r="E236" s="10">
        <v>0.01</v>
      </c>
      <c r="F236" s="4">
        <f t="shared" si="9"/>
        <v>353.1</v>
      </c>
      <c r="G236" s="6">
        <f t="shared" si="10"/>
        <v>200</v>
      </c>
      <c r="H236" s="5">
        <f t="shared" si="11"/>
        <v>7.062</v>
      </c>
    </row>
    <row r="237" spans="1:8" ht="12.75">
      <c r="A237" s="26">
        <v>34047</v>
      </c>
      <c r="B237" s="7" t="s">
        <v>238</v>
      </c>
      <c r="C237" s="4">
        <v>13530</v>
      </c>
      <c r="D237" s="6">
        <v>30530</v>
      </c>
      <c r="E237" s="10">
        <v>0.01</v>
      </c>
      <c r="F237" s="4">
        <f t="shared" si="9"/>
        <v>135.3</v>
      </c>
      <c r="G237" s="6">
        <f t="shared" si="10"/>
        <v>305.3</v>
      </c>
      <c r="H237" s="5">
        <f t="shared" si="11"/>
        <v>4.130709</v>
      </c>
    </row>
    <row r="238" spans="1:8" ht="12.75">
      <c r="A238" s="26">
        <v>34051</v>
      </c>
      <c r="B238" s="7" t="s">
        <v>239</v>
      </c>
      <c r="C238" s="4">
        <v>43980</v>
      </c>
      <c r="D238" s="6">
        <v>41800</v>
      </c>
      <c r="E238" s="10">
        <v>0.01</v>
      </c>
      <c r="F238" s="4">
        <f t="shared" si="9"/>
        <v>439.8</v>
      </c>
      <c r="G238" s="6">
        <f t="shared" si="10"/>
        <v>418</v>
      </c>
      <c r="H238" s="5">
        <f t="shared" si="11"/>
        <v>18.38364</v>
      </c>
    </row>
    <row r="239" spans="1:8" ht="12.75">
      <c r="A239" s="26">
        <v>34053</v>
      </c>
      <c r="B239" s="7" t="s">
        <v>240</v>
      </c>
      <c r="C239" s="4">
        <v>18630</v>
      </c>
      <c r="D239" s="6">
        <v>25330</v>
      </c>
      <c r="E239" s="10">
        <v>0.01</v>
      </c>
      <c r="F239" s="4">
        <f t="shared" si="9"/>
        <v>186.3</v>
      </c>
      <c r="G239" s="6">
        <f t="shared" si="10"/>
        <v>253.3</v>
      </c>
      <c r="H239" s="5">
        <f t="shared" si="11"/>
        <v>4.718979</v>
      </c>
    </row>
    <row r="240" spans="1:8" ht="12.75">
      <c r="A240" s="26">
        <v>34056</v>
      </c>
      <c r="B240" s="7" t="s">
        <v>241</v>
      </c>
      <c r="C240" s="4">
        <v>108800</v>
      </c>
      <c r="D240" s="6">
        <v>36710</v>
      </c>
      <c r="E240" s="10">
        <v>0.01</v>
      </c>
      <c r="F240" s="4">
        <f t="shared" si="9"/>
        <v>1088</v>
      </c>
      <c r="G240" s="6">
        <f t="shared" si="10"/>
        <v>367.1</v>
      </c>
      <c r="H240" s="5">
        <f t="shared" si="11"/>
        <v>39.94048</v>
      </c>
    </row>
    <row r="241" spans="1:8" ht="12.75">
      <c r="A241" s="26">
        <v>34058</v>
      </c>
      <c r="B241" s="7" t="s">
        <v>242</v>
      </c>
      <c r="C241" s="4">
        <v>28100</v>
      </c>
      <c r="D241" s="6">
        <v>35710</v>
      </c>
      <c r="E241" s="10">
        <v>0.01</v>
      </c>
      <c r="F241" s="4">
        <f t="shared" si="9"/>
        <v>281</v>
      </c>
      <c r="G241" s="6">
        <f t="shared" si="10"/>
        <v>357.1</v>
      </c>
      <c r="H241" s="5">
        <f t="shared" si="11"/>
        <v>10.03451</v>
      </c>
    </row>
    <row r="242" spans="1:8" ht="12.75">
      <c r="A242" s="25" t="s">
        <v>243</v>
      </c>
      <c r="B242" s="9"/>
      <c r="C242" s="3"/>
      <c r="D242" s="3"/>
      <c r="F242" s="4"/>
      <c r="G242" s="6"/>
      <c r="H242" s="5">
        <f t="shared" si="11"/>
        <v>0</v>
      </c>
    </row>
    <row r="243" spans="1:8" ht="12.75">
      <c r="A243" s="26">
        <v>39002</v>
      </c>
      <c r="B243" s="7" t="s">
        <v>244</v>
      </c>
      <c r="C243" s="4">
        <v>28600</v>
      </c>
      <c r="D243" s="6">
        <v>59290</v>
      </c>
      <c r="F243" s="4">
        <f t="shared" si="9"/>
        <v>0</v>
      </c>
      <c r="G243" s="6">
        <f t="shared" si="10"/>
        <v>0</v>
      </c>
      <c r="H243" s="5">
        <f t="shared" si="11"/>
        <v>0</v>
      </c>
    </row>
    <row r="244" spans="1:8" ht="12.75">
      <c r="A244" s="26">
        <v>39005</v>
      </c>
      <c r="B244" s="7" t="s">
        <v>245</v>
      </c>
      <c r="C244" s="4">
        <v>6790</v>
      </c>
      <c r="D244" s="6">
        <v>36480</v>
      </c>
      <c r="F244" s="4">
        <f t="shared" si="9"/>
        <v>0</v>
      </c>
      <c r="G244" s="6">
        <f t="shared" si="10"/>
        <v>0</v>
      </c>
      <c r="H244" s="5">
        <f t="shared" si="11"/>
        <v>0</v>
      </c>
    </row>
    <row r="245" spans="1:8" ht="12.75">
      <c r="A245" s="26">
        <v>39008</v>
      </c>
      <c r="B245" s="7" t="s">
        <v>246</v>
      </c>
      <c r="C245" s="4">
        <v>6260</v>
      </c>
      <c r="D245" s="6">
        <v>22990</v>
      </c>
      <c r="F245" s="4">
        <f t="shared" si="9"/>
        <v>0</v>
      </c>
      <c r="G245" s="6">
        <f t="shared" si="10"/>
        <v>0</v>
      </c>
      <c r="H245" s="5">
        <f t="shared" si="11"/>
        <v>0</v>
      </c>
    </row>
    <row r="246" spans="1:8" ht="12.75">
      <c r="A246" s="26">
        <v>39011</v>
      </c>
      <c r="B246" s="7" t="s">
        <v>247</v>
      </c>
      <c r="C246" s="4">
        <v>26780</v>
      </c>
      <c r="D246" s="6">
        <v>40070</v>
      </c>
      <c r="E246" s="10">
        <v>0.03</v>
      </c>
      <c r="F246" s="4">
        <f t="shared" si="9"/>
        <v>803.4</v>
      </c>
      <c r="G246" s="6">
        <f t="shared" si="10"/>
        <v>1202.1</v>
      </c>
      <c r="H246" s="5">
        <f t="shared" si="11"/>
        <v>32.192238</v>
      </c>
    </row>
    <row r="247" spans="1:8" ht="12.75">
      <c r="A247" s="26">
        <v>39014</v>
      </c>
      <c r="B247" s="7" t="s">
        <v>248</v>
      </c>
      <c r="C247" s="4">
        <v>5840</v>
      </c>
      <c r="D247" s="6">
        <v>30700</v>
      </c>
      <c r="F247" s="4">
        <f t="shared" si="9"/>
        <v>0</v>
      </c>
      <c r="G247" s="6">
        <f t="shared" si="10"/>
        <v>0</v>
      </c>
      <c r="H247" s="5">
        <f t="shared" si="11"/>
        <v>0</v>
      </c>
    </row>
    <row r="248" spans="1:8" ht="12.75">
      <c r="A248" s="26">
        <v>39999</v>
      </c>
      <c r="B248" s="7" t="s">
        <v>249</v>
      </c>
      <c r="C248" s="4">
        <v>818200</v>
      </c>
      <c r="D248" s="6">
        <v>40810</v>
      </c>
      <c r="E248" s="10">
        <v>0.03</v>
      </c>
      <c r="F248" s="4">
        <f t="shared" si="9"/>
        <v>24546</v>
      </c>
      <c r="G248" s="6">
        <f t="shared" si="10"/>
        <v>1224.3</v>
      </c>
      <c r="H248" s="5">
        <f t="shared" si="11"/>
        <v>1001.72226</v>
      </c>
    </row>
    <row r="249" spans="1:8" ht="12.75">
      <c r="A249" s="25" t="s">
        <v>250</v>
      </c>
      <c r="B249" s="9"/>
      <c r="C249" s="3"/>
      <c r="D249" s="3"/>
      <c r="F249" s="4"/>
      <c r="G249" s="6"/>
      <c r="H249" s="5">
        <f t="shared" si="11"/>
        <v>0</v>
      </c>
    </row>
    <row r="250" spans="1:8" ht="12.75">
      <c r="A250" s="26">
        <v>41002</v>
      </c>
      <c r="B250" s="7" t="s">
        <v>251</v>
      </c>
      <c r="C250" s="4">
        <v>1708700</v>
      </c>
      <c r="D250" s="6">
        <v>35990</v>
      </c>
      <c r="E250" s="10">
        <v>0.03</v>
      </c>
      <c r="F250" s="4">
        <f t="shared" si="9"/>
        <v>51261</v>
      </c>
      <c r="G250" s="6">
        <f t="shared" si="10"/>
        <v>1079.7</v>
      </c>
      <c r="H250" s="5">
        <f t="shared" si="11"/>
        <v>1844.88339</v>
      </c>
    </row>
    <row r="251" spans="1:8" ht="12.75">
      <c r="A251" s="25" t="s">
        <v>252</v>
      </c>
      <c r="B251" s="9"/>
      <c r="C251" s="3"/>
      <c r="D251" s="3"/>
      <c r="F251" s="4"/>
      <c r="G251" s="6"/>
      <c r="H251" s="5">
        <f t="shared" si="11"/>
        <v>0</v>
      </c>
    </row>
    <row r="252" spans="1:8" ht="12.75">
      <c r="A252" s="26">
        <v>43002</v>
      </c>
      <c r="B252" s="7" t="s">
        <v>253</v>
      </c>
      <c r="C252" s="4">
        <v>254870</v>
      </c>
      <c r="D252" s="6">
        <v>42880</v>
      </c>
      <c r="E252" s="10">
        <v>0.03</v>
      </c>
      <c r="F252" s="4">
        <f t="shared" si="9"/>
        <v>7646.099999999999</v>
      </c>
      <c r="G252" s="6">
        <f t="shared" si="10"/>
        <v>1286.3999999999999</v>
      </c>
      <c r="H252" s="5">
        <f t="shared" si="11"/>
        <v>327.864768</v>
      </c>
    </row>
    <row r="253" spans="1:8" ht="12.75">
      <c r="A253" s="26">
        <v>43005</v>
      </c>
      <c r="B253" s="7" t="s">
        <v>254</v>
      </c>
      <c r="C253" s="4">
        <v>27900</v>
      </c>
      <c r="D253" s="6">
        <v>54220</v>
      </c>
      <c r="E253" s="10">
        <v>0.03</v>
      </c>
      <c r="F253" s="4">
        <f t="shared" si="9"/>
        <v>837</v>
      </c>
      <c r="G253" s="6">
        <f t="shared" si="10"/>
        <v>1626.6</v>
      </c>
      <c r="H253" s="5">
        <f t="shared" si="11"/>
        <v>45.38214</v>
      </c>
    </row>
    <row r="254" spans="1:8" ht="12.75">
      <c r="A254" s="26">
        <v>43008</v>
      </c>
      <c r="B254" s="7" t="s">
        <v>255</v>
      </c>
      <c r="C254" s="4">
        <v>79970</v>
      </c>
      <c r="D254" s="6">
        <v>37260</v>
      </c>
      <c r="E254" s="10">
        <v>0.03</v>
      </c>
      <c r="F254" s="4">
        <f t="shared" si="9"/>
        <v>2399.1</v>
      </c>
      <c r="G254" s="6">
        <f t="shared" si="10"/>
        <v>1117.8</v>
      </c>
      <c r="H254" s="5">
        <f t="shared" si="11"/>
        <v>89.390466</v>
      </c>
    </row>
    <row r="255" spans="1:8" ht="12.75">
      <c r="A255" s="26">
        <v>43011</v>
      </c>
      <c r="B255" s="7" t="s">
        <v>256</v>
      </c>
      <c r="C255" s="4">
        <v>32440</v>
      </c>
      <c r="D255" s="6">
        <v>44340</v>
      </c>
      <c r="E255" s="10">
        <v>0.03</v>
      </c>
      <c r="F255" s="4">
        <f t="shared" si="9"/>
        <v>973.1999999999999</v>
      </c>
      <c r="G255" s="6">
        <f t="shared" si="10"/>
        <v>1330.2</v>
      </c>
      <c r="H255" s="5">
        <f t="shared" si="11"/>
        <v>43.151688</v>
      </c>
    </row>
    <row r="256" spans="1:8" ht="12.75">
      <c r="A256" s="26">
        <v>43014</v>
      </c>
      <c r="B256" s="7" t="s">
        <v>257</v>
      </c>
      <c r="C256" s="4">
        <v>237430</v>
      </c>
      <c r="D256" s="6">
        <v>61780</v>
      </c>
      <c r="E256" s="10">
        <v>0.03</v>
      </c>
      <c r="F256" s="4">
        <f t="shared" si="9"/>
        <v>7122.9</v>
      </c>
      <c r="G256" s="6">
        <f t="shared" si="10"/>
        <v>1853.3999999999999</v>
      </c>
      <c r="H256" s="5">
        <f t="shared" si="11"/>
        <v>440.052762</v>
      </c>
    </row>
    <row r="257" spans="1:8" ht="12.75">
      <c r="A257" s="26">
        <v>43017</v>
      </c>
      <c r="B257" s="7" t="s">
        <v>258</v>
      </c>
      <c r="C257" s="4">
        <v>285510</v>
      </c>
      <c r="D257" s="6">
        <v>40260</v>
      </c>
      <c r="E257" s="10">
        <v>0.03</v>
      </c>
      <c r="F257" s="4">
        <f t="shared" si="9"/>
        <v>8565.3</v>
      </c>
      <c r="G257" s="6">
        <f t="shared" si="10"/>
        <v>1207.8</v>
      </c>
      <c r="H257" s="5">
        <f t="shared" si="11"/>
        <v>344.838978</v>
      </c>
    </row>
    <row r="258" spans="1:8" ht="12.75">
      <c r="A258" s="26">
        <v>43021</v>
      </c>
      <c r="B258" s="7" t="s">
        <v>259</v>
      </c>
      <c r="C258" s="4">
        <v>120850</v>
      </c>
      <c r="D258" s="6">
        <v>23990</v>
      </c>
      <c r="E258" s="10">
        <v>0.03</v>
      </c>
      <c r="F258" s="4">
        <f t="shared" si="9"/>
        <v>3625.5</v>
      </c>
      <c r="G258" s="6">
        <f t="shared" si="10"/>
        <v>719.6999999999999</v>
      </c>
      <c r="H258" s="5">
        <f t="shared" si="11"/>
        <v>86.975745</v>
      </c>
    </row>
    <row r="259" spans="1:8" ht="12.75">
      <c r="A259" s="26">
        <v>43023</v>
      </c>
      <c r="B259" s="7" t="s">
        <v>260</v>
      </c>
      <c r="C259" s="4">
        <v>128360</v>
      </c>
      <c r="D259" s="6">
        <v>39210</v>
      </c>
      <c r="E259" s="10">
        <v>0.03</v>
      </c>
      <c r="F259" s="4">
        <f t="shared" si="9"/>
        <v>3850.7999999999997</v>
      </c>
      <c r="G259" s="6">
        <f t="shared" si="10"/>
        <v>1176.3</v>
      </c>
      <c r="H259" s="5">
        <f t="shared" si="11"/>
        <v>150.989868</v>
      </c>
    </row>
    <row r="260" spans="1:8" ht="12.75">
      <c r="A260" s="26">
        <v>43099</v>
      </c>
      <c r="B260" s="7" t="s">
        <v>261</v>
      </c>
      <c r="C260" s="4">
        <v>124200</v>
      </c>
      <c r="D260" s="6">
        <v>34070</v>
      </c>
      <c r="E260" s="10">
        <v>0.03</v>
      </c>
      <c r="F260" s="4">
        <f aca="true" t="shared" si="12" ref="F260:F323">C260*$E260</f>
        <v>3726</v>
      </c>
      <c r="G260" s="6">
        <f aca="true" t="shared" si="13" ref="G260:G323">D260*$E260</f>
        <v>1022.0999999999999</v>
      </c>
      <c r="H260" s="5">
        <f aca="true" t="shared" si="14" ref="H260:H323">(C260*D260*E260)/1000000</f>
        <v>126.94482</v>
      </c>
    </row>
    <row r="261" spans="1:8" ht="12.75">
      <c r="A261" s="25" t="s">
        <v>262</v>
      </c>
      <c r="B261" s="9"/>
      <c r="C261" s="3"/>
      <c r="D261" s="3"/>
      <c r="F261" s="4"/>
      <c r="G261" s="6"/>
      <c r="H261" s="5">
        <f t="shared" si="14"/>
        <v>0</v>
      </c>
    </row>
    <row r="262" spans="1:8" ht="12.75">
      <c r="A262" s="26">
        <v>49002</v>
      </c>
      <c r="B262" s="7" t="s">
        <v>263</v>
      </c>
      <c r="C262" s="4">
        <v>80530</v>
      </c>
      <c r="D262" s="6">
        <v>57210</v>
      </c>
      <c r="E262" s="10">
        <v>0.03</v>
      </c>
      <c r="F262" s="4">
        <f t="shared" si="12"/>
        <v>2415.9</v>
      </c>
      <c r="G262" s="6">
        <f t="shared" si="13"/>
        <v>1716.3</v>
      </c>
      <c r="H262" s="5">
        <f t="shared" si="14"/>
        <v>138.213639</v>
      </c>
    </row>
    <row r="263" spans="1:8" ht="12.75">
      <c r="A263" s="26">
        <v>49005</v>
      </c>
      <c r="B263" s="7" t="s">
        <v>264</v>
      </c>
      <c r="C263" s="4">
        <v>441570</v>
      </c>
      <c r="D263" s="6">
        <v>50500</v>
      </c>
      <c r="E263" s="10">
        <v>0.03</v>
      </c>
      <c r="F263" s="4">
        <f t="shared" si="12"/>
        <v>13247.1</v>
      </c>
      <c r="G263" s="6">
        <f t="shared" si="13"/>
        <v>1515</v>
      </c>
      <c r="H263" s="5">
        <f t="shared" si="14"/>
        <v>668.97855</v>
      </c>
    </row>
    <row r="264" spans="1:8" ht="12.75">
      <c r="A264" s="26">
        <v>49008</v>
      </c>
      <c r="B264" s="7" t="s">
        <v>265</v>
      </c>
      <c r="C264" s="4">
        <v>1137880</v>
      </c>
      <c r="D264" s="6">
        <v>42080</v>
      </c>
      <c r="E264" s="10">
        <v>0.03</v>
      </c>
      <c r="F264" s="4">
        <f t="shared" si="12"/>
        <v>34136.4</v>
      </c>
      <c r="G264" s="6">
        <f t="shared" si="13"/>
        <v>1262.3999999999999</v>
      </c>
      <c r="H264" s="5">
        <f t="shared" si="14"/>
        <v>1436.459712</v>
      </c>
    </row>
    <row r="265" spans="1:8" ht="12.75">
      <c r="A265" s="26">
        <v>49011</v>
      </c>
      <c r="B265" s="7" t="s">
        <v>266</v>
      </c>
      <c r="C265" s="4">
        <v>3923110</v>
      </c>
      <c r="D265" s="6">
        <v>18990</v>
      </c>
      <c r="E265" s="10">
        <v>0.03</v>
      </c>
      <c r="F265" s="4">
        <f t="shared" si="12"/>
        <v>117693.3</v>
      </c>
      <c r="G265" s="6">
        <f t="shared" si="13"/>
        <v>569.6999999999999</v>
      </c>
      <c r="H265" s="5">
        <f t="shared" si="14"/>
        <v>2234.995767</v>
      </c>
    </row>
    <row r="266" spans="1:8" ht="12.75">
      <c r="A266" s="26">
        <v>49014</v>
      </c>
      <c r="B266" s="7" t="s">
        <v>267</v>
      </c>
      <c r="C266" s="4">
        <v>291320</v>
      </c>
      <c r="D266" s="6">
        <v>25240</v>
      </c>
      <c r="E266" s="10">
        <v>0.03</v>
      </c>
      <c r="F266" s="4">
        <f t="shared" si="12"/>
        <v>8739.6</v>
      </c>
      <c r="G266" s="6">
        <f t="shared" si="13"/>
        <v>757.1999999999999</v>
      </c>
      <c r="H266" s="5">
        <f t="shared" si="14"/>
        <v>220.587504</v>
      </c>
    </row>
    <row r="267" spans="1:8" ht="12.75">
      <c r="A267" s="26">
        <v>49017</v>
      </c>
      <c r="B267" s="7" t="s">
        <v>268</v>
      </c>
      <c r="C267" s="4">
        <v>458910</v>
      </c>
      <c r="D267" s="6">
        <v>16160</v>
      </c>
      <c r="E267" s="10">
        <v>0.03</v>
      </c>
      <c r="F267" s="4">
        <f t="shared" si="12"/>
        <v>13767.3</v>
      </c>
      <c r="G267" s="6">
        <f t="shared" si="13"/>
        <v>484.79999999999995</v>
      </c>
      <c r="H267" s="5">
        <f t="shared" si="14"/>
        <v>222.479568</v>
      </c>
    </row>
    <row r="268" spans="1:8" ht="12.75">
      <c r="A268" s="26">
        <v>49021</v>
      </c>
      <c r="B268" s="7" t="s">
        <v>269</v>
      </c>
      <c r="C268" s="4">
        <v>1297270</v>
      </c>
      <c r="D268" s="6">
        <v>16650</v>
      </c>
      <c r="E268" s="10">
        <v>0.03</v>
      </c>
      <c r="F268" s="4">
        <f t="shared" si="12"/>
        <v>38918.1</v>
      </c>
      <c r="G268" s="6">
        <f t="shared" si="13"/>
        <v>499.5</v>
      </c>
      <c r="H268" s="5">
        <f t="shared" si="14"/>
        <v>647.986365</v>
      </c>
    </row>
    <row r="269" spans="1:8" ht="12.75">
      <c r="A269" s="26">
        <v>49023</v>
      </c>
      <c r="B269" s="7" t="s">
        <v>270</v>
      </c>
      <c r="C269" s="4">
        <v>3156260</v>
      </c>
      <c r="D269" s="6">
        <v>15230</v>
      </c>
      <c r="E269" s="10">
        <v>0.03</v>
      </c>
      <c r="F269" s="4">
        <f t="shared" si="12"/>
        <v>94687.8</v>
      </c>
      <c r="G269" s="6">
        <f t="shared" si="13"/>
        <v>456.9</v>
      </c>
      <c r="H269" s="5">
        <f t="shared" si="14"/>
        <v>1442.095194</v>
      </c>
    </row>
    <row r="270" spans="1:8" ht="12.75">
      <c r="A270" s="26">
        <v>49026</v>
      </c>
      <c r="B270" s="7" t="s">
        <v>271</v>
      </c>
      <c r="C270" s="4">
        <v>450430</v>
      </c>
      <c r="D270" s="6">
        <v>19540</v>
      </c>
      <c r="E270" s="10">
        <v>0.03</v>
      </c>
      <c r="F270" s="4">
        <f t="shared" si="12"/>
        <v>13512.9</v>
      </c>
      <c r="G270" s="6">
        <f t="shared" si="13"/>
        <v>586.1999999999999</v>
      </c>
      <c r="H270" s="5">
        <f t="shared" si="14"/>
        <v>264.042066</v>
      </c>
    </row>
    <row r="271" spans="1:8" ht="12.75">
      <c r="A271" s="26">
        <v>49034</v>
      </c>
      <c r="B271" s="7" t="s">
        <v>272</v>
      </c>
      <c r="C271" s="4">
        <v>80430</v>
      </c>
      <c r="D271" s="6">
        <v>19420</v>
      </c>
      <c r="E271" s="10">
        <v>0.03</v>
      </c>
      <c r="F271" s="4">
        <f t="shared" si="12"/>
        <v>2412.9</v>
      </c>
      <c r="G271" s="6">
        <f t="shared" si="13"/>
        <v>582.6</v>
      </c>
      <c r="H271" s="5">
        <f t="shared" si="14"/>
        <v>46.858518</v>
      </c>
    </row>
    <row r="272" spans="1:8" ht="12.75">
      <c r="A272" s="26">
        <v>49036</v>
      </c>
      <c r="B272" s="7" t="s">
        <v>273</v>
      </c>
      <c r="C272" s="4">
        <v>1290</v>
      </c>
      <c r="D272" s="6">
        <v>22900</v>
      </c>
      <c r="E272" s="10">
        <v>0.03</v>
      </c>
      <c r="F272" s="4">
        <f t="shared" si="12"/>
        <v>38.699999999999996</v>
      </c>
      <c r="G272" s="6">
        <f t="shared" si="13"/>
        <v>687</v>
      </c>
      <c r="H272" s="5">
        <f t="shared" si="14"/>
        <v>0.88623</v>
      </c>
    </row>
    <row r="273" spans="1:8" ht="12.75">
      <c r="A273" s="26">
        <v>49999</v>
      </c>
      <c r="B273" s="7" t="s">
        <v>274</v>
      </c>
      <c r="C273" s="4">
        <v>495150</v>
      </c>
      <c r="D273" s="6">
        <v>27260</v>
      </c>
      <c r="E273" s="10">
        <v>0.03</v>
      </c>
      <c r="F273" s="4">
        <f t="shared" si="12"/>
        <v>14854.5</v>
      </c>
      <c r="G273" s="6">
        <f t="shared" si="13"/>
        <v>817.8</v>
      </c>
      <c r="H273" s="5">
        <f t="shared" si="14"/>
        <v>404.93367</v>
      </c>
    </row>
    <row r="274" spans="1:8" ht="12.75">
      <c r="A274" s="25" t="s">
        <v>275</v>
      </c>
      <c r="B274" s="9"/>
      <c r="C274" s="3"/>
      <c r="D274" s="3"/>
      <c r="F274" s="4"/>
      <c r="G274" s="6"/>
      <c r="H274" s="5">
        <f t="shared" si="14"/>
        <v>0</v>
      </c>
    </row>
    <row r="275" spans="1:8" ht="12.75">
      <c r="A275" s="26">
        <v>51002</v>
      </c>
      <c r="B275" s="7" t="s">
        <v>276</v>
      </c>
      <c r="C275" s="4">
        <v>1514200</v>
      </c>
      <c r="D275" s="6">
        <v>33990</v>
      </c>
      <c r="E275" s="10">
        <v>0.03</v>
      </c>
      <c r="F275" s="4">
        <f t="shared" si="12"/>
        <v>45426</v>
      </c>
      <c r="G275" s="6">
        <f t="shared" si="13"/>
        <v>1019.6999999999999</v>
      </c>
      <c r="H275" s="5">
        <f t="shared" si="14"/>
        <v>1544.02974</v>
      </c>
    </row>
    <row r="276" spans="1:8" ht="12.75">
      <c r="A276" s="25" t="s">
        <v>277</v>
      </c>
      <c r="B276" s="9"/>
      <c r="C276" s="3"/>
      <c r="D276" s="3"/>
      <c r="F276" s="4"/>
      <c r="G276" s="6"/>
      <c r="H276" s="5">
        <f t="shared" si="14"/>
        <v>0</v>
      </c>
    </row>
    <row r="277" spans="1:8" ht="12.75">
      <c r="A277" s="26">
        <v>53102</v>
      </c>
      <c r="B277" s="7" t="s">
        <v>278</v>
      </c>
      <c r="C277" s="4">
        <v>565440</v>
      </c>
      <c r="D277" s="6">
        <v>17650</v>
      </c>
      <c r="E277" s="10">
        <v>0.5</v>
      </c>
      <c r="F277" s="4">
        <f t="shared" si="12"/>
        <v>282720</v>
      </c>
      <c r="G277" s="6">
        <f t="shared" si="13"/>
        <v>8825</v>
      </c>
      <c r="H277" s="5">
        <f t="shared" si="14"/>
        <v>4990.008</v>
      </c>
    </row>
    <row r="278" spans="1:8" ht="12.75">
      <c r="A278" s="26">
        <v>53105</v>
      </c>
      <c r="B278" s="7" t="s">
        <v>279</v>
      </c>
      <c r="C278" s="4">
        <v>108520</v>
      </c>
      <c r="D278" s="6">
        <v>21750</v>
      </c>
      <c r="E278" s="10">
        <v>0.5</v>
      </c>
      <c r="F278" s="4">
        <f t="shared" si="12"/>
        <v>54260</v>
      </c>
      <c r="G278" s="6">
        <f t="shared" si="13"/>
        <v>10875</v>
      </c>
      <c r="H278" s="5">
        <f t="shared" si="14"/>
        <v>1180.155</v>
      </c>
    </row>
    <row r="279" spans="1:8" ht="12.75">
      <c r="A279" s="26">
        <v>53108</v>
      </c>
      <c r="B279" s="7" t="s">
        <v>280</v>
      </c>
      <c r="C279" s="4">
        <v>12640</v>
      </c>
      <c r="D279" s="6">
        <v>18790</v>
      </c>
      <c r="E279" s="10">
        <v>0.05</v>
      </c>
      <c r="F279" s="4">
        <f t="shared" si="12"/>
        <v>632</v>
      </c>
      <c r="G279" s="6">
        <f t="shared" si="13"/>
        <v>939.5</v>
      </c>
      <c r="H279" s="5">
        <f t="shared" si="14"/>
        <v>11.87528</v>
      </c>
    </row>
    <row r="280" spans="1:8" ht="12.75">
      <c r="A280" s="26">
        <v>53111</v>
      </c>
      <c r="B280" s="7" t="s">
        <v>281</v>
      </c>
      <c r="C280" s="4">
        <v>16380</v>
      </c>
      <c r="D280" s="6">
        <v>24920</v>
      </c>
      <c r="E280" s="10">
        <v>0.05</v>
      </c>
      <c r="F280" s="4">
        <f t="shared" si="12"/>
        <v>819</v>
      </c>
      <c r="G280" s="6">
        <f t="shared" si="13"/>
        <v>1246</v>
      </c>
      <c r="H280" s="5">
        <f t="shared" si="14"/>
        <v>20.40948</v>
      </c>
    </row>
    <row r="281" spans="1:8" ht="12.75">
      <c r="A281" s="26">
        <v>53114</v>
      </c>
      <c r="B281" s="7" t="s">
        <v>282</v>
      </c>
      <c r="C281" s="4">
        <v>14730</v>
      </c>
      <c r="D281" s="6">
        <v>25430</v>
      </c>
      <c r="E281" s="10">
        <v>0.1</v>
      </c>
      <c r="F281" s="4">
        <f t="shared" si="12"/>
        <v>1473</v>
      </c>
      <c r="G281" s="6">
        <f t="shared" si="13"/>
        <v>2543</v>
      </c>
      <c r="H281" s="5">
        <f t="shared" si="14"/>
        <v>37.45839</v>
      </c>
    </row>
    <row r="282" spans="1:8" ht="12.75">
      <c r="A282" s="26">
        <v>53117</v>
      </c>
      <c r="B282" s="7" t="s">
        <v>283</v>
      </c>
      <c r="C282" s="4">
        <v>38460</v>
      </c>
      <c r="D282" s="6">
        <v>23480</v>
      </c>
      <c r="E282" s="10">
        <v>0.1</v>
      </c>
      <c r="F282" s="4">
        <f t="shared" si="12"/>
        <v>3846</v>
      </c>
      <c r="G282" s="6">
        <f t="shared" si="13"/>
        <v>2348</v>
      </c>
      <c r="H282" s="5">
        <f t="shared" si="14"/>
        <v>90.30408</v>
      </c>
    </row>
    <row r="283" spans="1:8" ht="12.75">
      <c r="A283" s="26">
        <v>53121</v>
      </c>
      <c r="B283" s="7" t="s">
        <v>284</v>
      </c>
      <c r="C283" s="4">
        <v>189300</v>
      </c>
      <c r="D283" s="6">
        <v>23810</v>
      </c>
      <c r="E283" s="10">
        <v>0.05</v>
      </c>
      <c r="F283" s="4">
        <f t="shared" si="12"/>
        <v>9465</v>
      </c>
      <c r="G283" s="6">
        <f t="shared" si="13"/>
        <v>1190.5</v>
      </c>
      <c r="H283" s="5">
        <f t="shared" si="14"/>
        <v>225.36165</v>
      </c>
    </row>
    <row r="284" spans="1:8" ht="12.75">
      <c r="A284" s="26">
        <v>53123</v>
      </c>
      <c r="B284" s="7" t="s">
        <v>285</v>
      </c>
      <c r="C284" s="4">
        <v>536610</v>
      </c>
      <c r="D284" s="6">
        <v>23240</v>
      </c>
      <c r="E284" s="10">
        <v>0.05</v>
      </c>
      <c r="F284" s="4">
        <f t="shared" si="12"/>
        <v>26830.5</v>
      </c>
      <c r="G284" s="6">
        <f t="shared" si="13"/>
        <v>1162</v>
      </c>
      <c r="H284" s="5">
        <f t="shared" si="14"/>
        <v>623.54082</v>
      </c>
    </row>
    <row r="285" spans="1:8" ht="12.75">
      <c r="A285" s="26">
        <v>53126</v>
      </c>
      <c r="B285" s="7" t="s">
        <v>286</v>
      </c>
      <c r="C285" s="4">
        <v>16180</v>
      </c>
      <c r="D285" s="6">
        <v>19490</v>
      </c>
      <c r="E285" s="10">
        <v>0.05</v>
      </c>
      <c r="F285" s="4">
        <f t="shared" si="12"/>
        <v>809</v>
      </c>
      <c r="G285" s="6">
        <f t="shared" si="13"/>
        <v>974.5</v>
      </c>
      <c r="H285" s="5">
        <f t="shared" si="14"/>
        <v>15.76741</v>
      </c>
    </row>
    <row r="286" spans="1:8" ht="12.75">
      <c r="A286" s="26">
        <v>53128</v>
      </c>
      <c r="B286" s="7" t="s">
        <v>287</v>
      </c>
      <c r="C286" s="4">
        <v>76900</v>
      </c>
      <c r="D286" s="6">
        <v>30050</v>
      </c>
      <c r="E286" s="10">
        <v>0.05</v>
      </c>
      <c r="F286" s="4">
        <f t="shared" si="12"/>
        <v>3845</v>
      </c>
      <c r="G286" s="6">
        <f t="shared" si="13"/>
        <v>1502.5</v>
      </c>
      <c r="H286" s="5">
        <f t="shared" si="14"/>
        <v>115.54225</v>
      </c>
    </row>
    <row r="287" spans="1:8" ht="12.75">
      <c r="A287" s="26">
        <v>53302</v>
      </c>
      <c r="B287" s="7" t="s">
        <v>288</v>
      </c>
      <c r="C287" s="4">
        <v>156950</v>
      </c>
      <c r="D287" s="6">
        <v>40640</v>
      </c>
      <c r="E287" s="10">
        <v>0.03</v>
      </c>
      <c r="F287" s="4">
        <f t="shared" si="12"/>
        <v>4708.5</v>
      </c>
      <c r="G287" s="6">
        <f t="shared" si="13"/>
        <v>1219.2</v>
      </c>
      <c r="H287" s="5">
        <f t="shared" si="14"/>
        <v>191.35344</v>
      </c>
    </row>
    <row r="288" spans="1:8" ht="12.75">
      <c r="A288" s="26">
        <v>53305</v>
      </c>
      <c r="B288" s="7" t="s">
        <v>289</v>
      </c>
      <c r="C288" s="4">
        <v>10570</v>
      </c>
      <c r="D288" s="6">
        <v>41280</v>
      </c>
      <c r="E288" s="10">
        <v>0.03</v>
      </c>
      <c r="F288" s="4">
        <f t="shared" si="12"/>
        <v>317.09999999999997</v>
      </c>
      <c r="G288" s="6">
        <f t="shared" si="13"/>
        <v>1238.3999999999999</v>
      </c>
      <c r="H288" s="5">
        <f t="shared" si="14"/>
        <v>13.089888</v>
      </c>
    </row>
    <row r="289" spans="1:8" ht="12.75">
      <c r="A289" s="26">
        <v>53308</v>
      </c>
      <c r="B289" s="7" t="s">
        <v>290</v>
      </c>
      <c r="C289" s="4">
        <v>11440</v>
      </c>
      <c r="D289" s="6">
        <v>25130</v>
      </c>
      <c r="E289" s="10">
        <v>0.03</v>
      </c>
      <c r="F289" s="4">
        <f t="shared" si="12"/>
        <v>343.2</v>
      </c>
      <c r="G289" s="6">
        <f t="shared" si="13"/>
        <v>753.9</v>
      </c>
      <c r="H289" s="5">
        <f t="shared" si="14"/>
        <v>8.624616</v>
      </c>
    </row>
    <row r="290" spans="1:8" ht="12.75">
      <c r="A290" s="26">
        <v>53311</v>
      </c>
      <c r="B290" s="7" t="s">
        <v>291</v>
      </c>
      <c r="C290" s="4">
        <v>155510</v>
      </c>
      <c r="D290" s="6">
        <v>24860</v>
      </c>
      <c r="E290" s="10">
        <v>0.03</v>
      </c>
      <c r="F290" s="4">
        <f t="shared" si="12"/>
        <v>4665.3</v>
      </c>
      <c r="G290" s="6">
        <f t="shared" si="13"/>
        <v>745.8</v>
      </c>
      <c r="H290" s="5">
        <f t="shared" si="14"/>
        <v>115.979358</v>
      </c>
    </row>
    <row r="291" spans="1:8" ht="12.75">
      <c r="A291" s="26">
        <v>53314</v>
      </c>
      <c r="B291" s="7" t="s">
        <v>292</v>
      </c>
      <c r="C291" s="4">
        <v>156580</v>
      </c>
      <c r="D291" s="6">
        <v>25010</v>
      </c>
      <c r="E291" s="10">
        <v>0.03</v>
      </c>
      <c r="F291" s="4">
        <f t="shared" si="12"/>
        <v>4697.4</v>
      </c>
      <c r="G291" s="6">
        <f t="shared" si="13"/>
        <v>750.3</v>
      </c>
      <c r="H291" s="5">
        <f t="shared" si="14"/>
        <v>117.481974</v>
      </c>
    </row>
    <row r="292" spans="1:8" ht="12.75">
      <c r="A292" s="26">
        <v>53502</v>
      </c>
      <c r="B292" s="7" t="s">
        <v>293</v>
      </c>
      <c r="C292" s="4">
        <v>82270</v>
      </c>
      <c r="D292" s="6">
        <v>35010</v>
      </c>
      <c r="E292" s="10">
        <v>0.05</v>
      </c>
      <c r="F292" s="4">
        <f t="shared" si="12"/>
        <v>4113.5</v>
      </c>
      <c r="G292" s="6">
        <f t="shared" si="13"/>
        <v>1750.5</v>
      </c>
      <c r="H292" s="5">
        <f t="shared" si="14"/>
        <v>144.013635</v>
      </c>
    </row>
    <row r="293" spans="1:8" ht="12.75">
      <c r="A293" s="26">
        <v>53505</v>
      </c>
      <c r="B293" s="7" t="s">
        <v>294</v>
      </c>
      <c r="C293" s="4">
        <v>14100</v>
      </c>
      <c r="D293" s="6">
        <v>25440</v>
      </c>
      <c r="E293" s="10">
        <v>0.05</v>
      </c>
      <c r="F293" s="4">
        <f t="shared" si="12"/>
        <v>705</v>
      </c>
      <c r="G293" s="6">
        <f t="shared" si="13"/>
        <v>1272</v>
      </c>
      <c r="H293" s="5">
        <f t="shared" si="14"/>
        <v>17.9352</v>
      </c>
    </row>
    <row r="294" spans="1:8" ht="12.75">
      <c r="A294" s="26">
        <v>53508</v>
      </c>
      <c r="B294" s="7" t="s">
        <v>295</v>
      </c>
      <c r="C294" s="4">
        <v>288190</v>
      </c>
      <c r="D294" s="6">
        <v>23550</v>
      </c>
      <c r="E294" s="10">
        <v>0.1</v>
      </c>
      <c r="F294" s="4">
        <f t="shared" si="12"/>
        <v>28819</v>
      </c>
      <c r="G294" s="6">
        <f t="shared" si="13"/>
        <v>2355</v>
      </c>
      <c r="H294" s="5">
        <f t="shared" si="14"/>
        <v>678.68745</v>
      </c>
    </row>
    <row r="295" spans="1:8" ht="12.75">
      <c r="A295" s="26">
        <v>53702</v>
      </c>
      <c r="B295" s="7" t="s">
        <v>296</v>
      </c>
      <c r="C295" s="4">
        <v>45130</v>
      </c>
      <c r="D295" s="6">
        <v>24280</v>
      </c>
      <c r="E295" s="10">
        <v>0.05</v>
      </c>
      <c r="F295" s="4">
        <f t="shared" si="12"/>
        <v>2256.5</v>
      </c>
      <c r="G295" s="6">
        <f t="shared" si="13"/>
        <v>1214</v>
      </c>
      <c r="H295" s="5">
        <f t="shared" si="14"/>
        <v>54.78782</v>
      </c>
    </row>
    <row r="296" spans="1:8" ht="12.75">
      <c r="A296" s="26">
        <v>53705</v>
      </c>
      <c r="B296" s="7" t="s">
        <v>297</v>
      </c>
      <c r="C296" s="4">
        <v>24810</v>
      </c>
      <c r="D296" s="6">
        <v>25270</v>
      </c>
      <c r="E296" s="10">
        <v>0.05</v>
      </c>
      <c r="F296" s="4">
        <f t="shared" si="12"/>
        <v>1240.5</v>
      </c>
      <c r="G296" s="6">
        <f t="shared" si="13"/>
        <v>1263.5</v>
      </c>
      <c r="H296" s="5">
        <f t="shared" si="14"/>
        <v>31.347435</v>
      </c>
    </row>
    <row r="297" spans="1:8" ht="12.75">
      <c r="A297" s="26">
        <v>53708</v>
      </c>
      <c r="B297" s="7" t="s">
        <v>298</v>
      </c>
      <c r="C297" s="4">
        <v>23020</v>
      </c>
      <c r="D297" s="6">
        <v>23690</v>
      </c>
      <c r="E297" s="10">
        <v>0.05</v>
      </c>
      <c r="F297" s="4">
        <f t="shared" si="12"/>
        <v>1151</v>
      </c>
      <c r="G297" s="6">
        <f t="shared" si="13"/>
        <v>1184.5</v>
      </c>
      <c r="H297" s="5">
        <f t="shared" si="14"/>
        <v>27.26719</v>
      </c>
    </row>
    <row r="298" spans="1:8" ht="12.75">
      <c r="A298" s="26">
        <v>53802</v>
      </c>
      <c r="B298" s="7" t="s">
        <v>299</v>
      </c>
      <c r="C298" s="4">
        <v>18360</v>
      </c>
      <c r="D298" s="6">
        <v>19780</v>
      </c>
      <c r="E298" s="10">
        <v>0.05</v>
      </c>
      <c r="F298" s="4">
        <f t="shared" si="12"/>
        <v>918</v>
      </c>
      <c r="G298" s="6">
        <f t="shared" si="13"/>
        <v>989</v>
      </c>
      <c r="H298" s="5">
        <f t="shared" si="14"/>
        <v>18.15804</v>
      </c>
    </row>
    <row r="299" spans="1:8" ht="12.75">
      <c r="A299" s="26">
        <v>53805</v>
      </c>
      <c r="B299" s="7" t="s">
        <v>300</v>
      </c>
      <c r="C299" s="4">
        <v>202930</v>
      </c>
      <c r="D299" s="6">
        <v>25500</v>
      </c>
      <c r="F299" s="4">
        <f t="shared" si="12"/>
        <v>0</v>
      </c>
      <c r="G299" s="6">
        <f t="shared" si="13"/>
        <v>0</v>
      </c>
      <c r="H299" s="5">
        <f t="shared" si="14"/>
        <v>0</v>
      </c>
    </row>
    <row r="300" spans="1:8" ht="12.75">
      <c r="A300" s="26">
        <v>53808</v>
      </c>
      <c r="B300" s="7" t="s">
        <v>301</v>
      </c>
      <c r="C300" s="4">
        <v>163590</v>
      </c>
      <c r="D300" s="6">
        <v>15670</v>
      </c>
      <c r="F300" s="4">
        <f t="shared" si="12"/>
        <v>0</v>
      </c>
      <c r="G300" s="6">
        <f t="shared" si="13"/>
        <v>0</v>
      </c>
      <c r="H300" s="5">
        <f t="shared" si="14"/>
        <v>0</v>
      </c>
    </row>
    <row r="301" spans="1:8" ht="12.75">
      <c r="A301" s="26">
        <v>53902</v>
      </c>
      <c r="B301" s="7" t="s">
        <v>302</v>
      </c>
      <c r="C301" s="4">
        <v>126730</v>
      </c>
      <c r="D301" s="6">
        <v>18320</v>
      </c>
      <c r="E301" s="10">
        <v>0.03</v>
      </c>
      <c r="F301" s="4">
        <f t="shared" si="12"/>
        <v>3801.8999999999996</v>
      </c>
      <c r="G301" s="6">
        <f t="shared" si="13"/>
        <v>549.6</v>
      </c>
      <c r="H301" s="5">
        <f t="shared" si="14"/>
        <v>69.650808</v>
      </c>
    </row>
    <row r="302" spans="1:8" ht="12.75">
      <c r="A302" s="26">
        <v>53905</v>
      </c>
      <c r="B302" s="7" t="s">
        <v>303</v>
      </c>
      <c r="C302" s="4">
        <v>471340</v>
      </c>
      <c r="D302" s="6">
        <v>16230</v>
      </c>
      <c r="E302" s="10">
        <v>0.03</v>
      </c>
      <c r="F302" s="4">
        <f t="shared" si="12"/>
        <v>14140.199999999999</v>
      </c>
      <c r="G302" s="6">
        <f t="shared" si="13"/>
        <v>486.9</v>
      </c>
      <c r="H302" s="5">
        <f t="shared" si="14"/>
        <v>229.495446</v>
      </c>
    </row>
    <row r="303" spans="1:8" ht="12.75">
      <c r="A303" s="26">
        <v>53908</v>
      </c>
      <c r="B303" s="7" t="s">
        <v>304</v>
      </c>
      <c r="C303" s="4">
        <v>14700</v>
      </c>
      <c r="D303" s="6">
        <v>21550</v>
      </c>
      <c r="E303" s="10">
        <v>0.03</v>
      </c>
      <c r="F303" s="4">
        <f t="shared" si="12"/>
        <v>441</v>
      </c>
      <c r="G303" s="6">
        <f t="shared" si="13"/>
        <v>646.5</v>
      </c>
      <c r="H303" s="5">
        <f t="shared" si="14"/>
        <v>9.50355</v>
      </c>
    </row>
    <row r="304" spans="1:8" ht="12.75">
      <c r="A304" s="26">
        <v>53911</v>
      </c>
      <c r="B304" s="7" t="s">
        <v>305</v>
      </c>
      <c r="C304" s="4">
        <v>33830</v>
      </c>
      <c r="D304" s="6">
        <v>21060</v>
      </c>
      <c r="E304" s="10">
        <v>0.03</v>
      </c>
      <c r="F304" s="4">
        <f t="shared" si="12"/>
        <v>1014.9</v>
      </c>
      <c r="G304" s="6">
        <f t="shared" si="13"/>
        <v>631.8</v>
      </c>
      <c r="H304" s="5">
        <f t="shared" si="14"/>
        <v>21.373794</v>
      </c>
    </row>
    <row r="305" spans="1:8" ht="12.75">
      <c r="A305" s="26">
        <v>53914</v>
      </c>
      <c r="B305" s="7" t="s">
        <v>306</v>
      </c>
      <c r="C305" s="4">
        <v>28290</v>
      </c>
      <c r="D305" s="6">
        <v>19910</v>
      </c>
      <c r="F305" s="4">
        <f t="shared" si="12"/>
        <v>0</v>
      </c>
      <c r="G305" s="6">
        <f t="shared" si="13"/>
        <v>0</v>
      </c>
      <c r="H305" s="5">
        <f t="shared" si="14"/>
        <v>0</v>
      </c>
    </row>
    <row r="306" spans="1:8" ht="12.75">
      <c r="A306" s="25" t="s">
        <v>307</v>
      </c>
      <c r="B306" s="9"/>
      <c r="C306" s="3"/>
      <c r="D306" s="3"/>
      <c r="F306" s="4"/>
      <c r="G306" s="6"/>
      <c r="H306" s="5">
        <f t="shared" si="14"/>
        <v>0</v>
      </c>
    </row>
    <row r="307" spans="1:8" ht="12.75">
      <c r="A307" s="26">
        <v>55102</v>
      </c>
      <c r="B307" s="7" t="s">
        <v>308</v>
      </c>
      <c r="C307" s="4">
        <v>298930</v>
      </c>
      <c r="D307" s="6">
        <v>30990</v>
      </c>
      <c r="E307" s="10">
        <v>0.03</v>
      </c>
      <c r="F307" s="4">
        <f t="shared" si="12"/>
        <v>8967.9</v>
      </c>
      <c r="G307" s="6">
        <f t="shared" si="13"/>
        <v>929.6999999999999</v>
      </c>
      <c r="H307" s="5">
        <f t="shared" si="14"/>
        <v>277.915221</v>
      </c>
    </row>
    <row r="308" spans="1:8" ht="12.75">
      <c r="A308" s="26">
        <v>55105</v>
      </c>
      <c r="B308" s="7" t="s">
        <v>309</v>
      </c>
      <c r="C308" s="4">
        <v>224240</v>
      </c>
      <c r="D308" s="6">
        <v>23430</v>
      </c>
      <c r="E308" s="10">
        <v>0.05</v>
      </c>
      <c r="F308" s="4">
        <f t="shared" si="12"/>
        <v>11212</v>
      </c>
      <c r="G308" s="6">
        <f t="shared" si="13"/>
        <v>1171.5</v>
      </c>
      <c r="H308" s="5">
        <f t="shared" si="14"/>
        <v>262.69716</v>
      </c>
    </row>
    <row r="309" spans="1:8" ht="12.75">
      <c r="A309" s="26">
        <v>55108</v>
      </c>
      <c r="B309" s="7" t="s">
        <v>310</v>
      </c>
      <c r="C309" s="4">
        <v>2440280</v>
      </c>
      <c r="D309" s="6">
        <v>24670</v>
      </c>
      <c r="E309" s="10">
        <v>0.05</v>
      </c>
      <c r="F309" s="4">
        <f t="shared" si="12"/>
        <v>122014</v>
      </c>
      <c r="G309" s="6">
        <f t="shared" si="13"/>
        <v>1233.5</v>
      </c>
      <c r="H309" s="5">
        <f t="shared" si="14"/>
        <v>3010.08538</v>
      </c>
    </row>
    <row r="310" spans="1:8" ht="12.75">
      <c r="A310" s="26">
        <v>55302</v>
      </c>
      <c r="B310" s="7" t="s">
        <v>311</v>
      </c>
      <c r="C310" s="4">
        <v>79450</v>
      </c>
      <c r="D310" s="6">
        <v>27240</v>
      </c>
      <c r="F310" s="4">
        <f t="shared" si="12"/>
        <v>0</v>
      </c>
      <c r="G310" s="6">
        <f t="shared" si="13"/>
        <v>0</v>
      </c>
      <c r="H310" s="5">
        <f t="shared" si="14"/>
        <v>0</v>
      </c>
    </row>
    <row r="311" spans="1:8" ht="12.75">
      <c r="A311" s="26">
        <v>55305</v>
      </c>
      <c r="B311" s="7" t="s">
        <v>312</v>
      </c>
      <c r="C311" s="4">
        <v>1251450</v>
      </c>
      <c r="D311" s="6">
        <v>19270</v>
      </c>
      <c r="E311" s="10">
        <v>0.03</v>
      </c>
      <c r="F311" s="4">
        <f t="shared" si="12"/>
        <v>37543.5</v>
      </c>
      <c r="G311" s="6">
        <f t="shared" si="13"/>
        <v>578.1</v>
      </c>
      <c r="H311" s="5">
        <f t="shared" si="14"/>
        <v>723.463245</v>
      </c>
    </row>
    <row r="312" spans="1:8" ht="12.75">
      <c r="A312" s="26">
        <v>55307</v>
      </c>
      <c r="B312" s="7" t="s">
        <v>313</v>
      </c>
      <c r="C312" s="4">
        <v>381040</v>
      </c>
      <c r="D312" s="6">
        <v>23350</v>
      </c>
      <c r="E312" s="10">
        <v>0.03</v>
      </c>
      <c r="F312" s="4">
        <f t="shared" si="12"/>
        <v>11431.199999999999</v>
      </c>
      <c r="G312" s="6">
        <f t="shared" si="13"/>
        <v>700.5</v>
      </c>
      <c r="H312" s="5">
        <f t="shared" si="14"/>
        <v>266.91852</v>
      </c>
    </row>
    <row r="313" spans="1:8" ht="12.75">
      <c r="A313" s="26">
        <v>55314</v>
      </c>
      <c r="B313" s="7" t="s">
        <v>314</v>
      </c>
      <c r="C313" s="4">
        <v>141180</v>
      </c>
      <c r="D313" s="6">
        <v>25480</v>
      </c>
      <c r="E313" s="10">
        <v>0.03</v>
      </c>
      <c r="F313" s="4">
        <f t="shared" si="12"/>
        <v>4235.4</v>
      </c>
      <c r="G313" s="6">
        <f t="shared" si="13"/>
        <v>764.4</v>
      </c>
      <c r="H313" s="5">
        <f t="shared" si="14"/>
        <v>107.917992</v>
      </c>
    </row>
    <row r="314" spans="1:8" ht="12.75">
      <c r="A314" s="26">
        <v>55317</v>
      </c>
      <c r="B314" s="7" t="s">
        <v>315</v>
      </c>
      <c r="C314" s="4">
        <v>24590</v>
      </c>
      <c r="D314" s="6">
        <v>23210</v>
      </c>
      <c r="E314" s="10">
        <v>0.05</v>
      </c>
      <c r="F314" s="4">
        <f t="shared" si="12"/>
        <v>1229.5</v>
      </c>
      <c r="G314" s="6">
        <f t="shared" si="13"/>
        <v>1160.5</v>
      </c>
      <c r="H314" s="5">
        <f t="shared" si="14"/>
        <v>28.536695</v>
      </c>
    </row>
    <row r="315" spans="1:8" ht="12.75">
      <c r="A315" s="26">
        <v>55321</v>
      </c>
      <c r="B315" s="7" t="s">
        <v>316</v>
      </c>
      <c r="C315" s="4">
        <v>259300</v>
      </c>
      <c r="D315" s="6">
        <v>17970</v>
      </c>
      <c r="E315" s="10">
        <v>0.1</v>
      </c>
      <c r="F315" s="4">
        <f t="shared" si="12"/>
        <v>25930</v>
      </c>
      <c r="G315" s="6">
        <f t="shared" si="13"/>
        <v>1797</v>
      </c>
      <c r="H315" s="5">
        <f t="shared" si="14"/>
        <v>465.9621</v>
      </c>
    </row>
    <row r="316" spans="1:8" ht="12.75">
      <c r="A316" s="26">
        <v>55323</v>
      </c>
      <c r="B316" s="7" t="s">
        <v>317</v>
      </c>
      <c r="C316" s="4">
        <v>365990</v>
      </c>
      <c r="D316" s="6">
        <v>22850</v>
      </c>
      <c r="E316" s="10">
        <v>0.2</v>
      </c>
      <c r="F316" s="4">
        <f t="shared" si="12"/>
        <v>73198</v>
      </c>
      <c r="G316" s="6">
        <f t="shared" si="13"/>
        <v>4570</v>
      </c>
      <c r="H316" s="5">
        <f t="shared" si="14"/>
        <v>1672.5743</v>
      </c>
    </row>
    <row r="317" spans="1:8" ht="12.75">
      <c r="A317" s="26">
        <v>55326</v>
      </c>
      <c r="B317" s="7" t="s">
        <v>318</v>
      </c>
      <c r="C317" s="4">
        <v>59880</v>
      </c>
      <c r="D317" s="6">
        <v>23970</v>
      </c>
      <c r="E317" s="10">
        <v>0.2</v>
      </c>
      <c r="F317" s="4">
        <f t="shared" si="12"/>
        <v>11976</v>
      </c>
      <c r="G317" s="6">
        <f t="shared" si="13"/>
        <v>4794</v>
      </c>
      <c r="H317" s="5">
        <f t="shared" si="14"/>
        <v>287.06472</v>
      </c>
    </row>
    <row r="318" spans="1:8" ht="12.75">
      <c r="A318" s="26">
        <v>55328</v>
      </c>
      <c r="B318" s="7" t="s">
        <v>319</v>
      </c>
      <c r="C318" s="4">
        <v>55040</v>
      </c>
      <c r="D318" s="6">
        <v>24990</v>
      </c>
      <c r="F318" s="4">
        <f t="shared" si="12"/>
        <v>0</v>
      </c>
      <c r="G318" s="6">
        <f t="shared" si="13"/>
        <v>0</v>
      </c>
      <c r="H318" s="5">
        <f t="shared" si="14"/>
        <v>0</v>
      </c>
    </row>
    <row r="319" spans="1:8" ht="12.75">
      <c r="A319" s="26">
        <v>55332</v>
      </c>
      <c r="B319" s="7" t="s">
        <v>320</v>
      </c>
      <c r="C319" s="4">
        <v>137610</v>
      </c>
      <c r="D319" s="6">
        <v>19490</v>
      </c>
      <c r="F319" s="4">
        <f t="shared" si="12"/>
        <v>0</v>
      </c>
      <c r="G319" s="6">
        <f t="shared" si="13"/>
        <v>0</v>
      </c>
      <c r="H319" s="5">
        <f t="shared" si="14"/>
        <v>0</v>
      </c>
    </row>
    <row r="320" spans="1:8" ht="12.75">
      <c r="A320" s="26">
        <v>55335</v>
      </c>
      <c r="B320" s="7" t="s">
        <v>321</v>
      </c>
      <c r="C320" s="4">
        <v>201350</v>
      </c>
      <c r="D320" s="6">
        <v>29450</v>
      </c>
      <c r="E320" s="10">
        <v>0.05</v>
      </c>
      <c r="F320" s="4">
        <f t="shared" si="12"/>
        <v>10067.5</v>
      </c>
      <c r="G320" s="6">
        <f t="shared" si="13"/>
        <v>1472.5</v>
      </c>
      <c r="H320" s="5">
        <f t="shared" si="14"/>
        <v>296.487875</v>
      </c>
    </row>
    <row r="321" spans="1:8" ht="12.75">
      <c r="A321" s="26">
        <v>55338</v>
      </c>
      <c r="B321" s="7" t="s">
        <v>322</v>
      </c>
      <c r="C321" s="4">
        <v>1740470</v>
      </c>
      <c r="D321" s="6">
        <v>24350</v>
      </c>
      <c r="E321" s="10">
        <v>0.2</v>
      </c>
      <c r="F321" s="4">
        <f t="shared" si="12"/>
        <v>348094</v>
      </c>
      <c r="G321" s="6">
        <f t="shared" si="13"/>
        <v>4870</v>
      </c>
      <c r="H321" s="5">
        <f t="shared" si="14"/>
        <v>8476.0889</v>
      </c>
    </row>
    <row r="322" spans="1:8" ht="12.75">
      <c r="A322" s="26">
        <v>55341</v>
      </c>
      <c r="B322" s="7" t="s">
        <v>323</v>
      </c>
      <c r="C322" s="4">
        <v>165650</v>
      </c>
      <c r="D322" s="6">
        <v>25610</v>
      </c>
      <c r="E322" s="10">
        <v>0.2</v>
      </c>
      <c r="F322" s="4">
        <f t="shared" si="12"/>
        <v>33130</v>
      </c>
      <c r="G322" s="6">
        <f t="shared" si="13"/>
        <v>5122</v>
      </c>
      <c r="H322" s="5">
        <f t="shared" si="14"/>
        <v>848.4593</v>
      </c>
    </row>
    <row r="323" spans="1:8" ht="12.75">
      <c r="A323" s="26">
        <v>55344</v>
      </c>
      <c r="B323" s="7" t="s">
        <v>324</v>
      </c>
      <c r="C323" s="4">
        <v>333970</v>
      </c>
      <c r="D323" s="6">
        <v>23630</v>
      </c>
      <c r="E323" s="10">
        <v>0.2</v>
      </c>
      <c r="F323" s="4">
        <f t="shared" si="12"/>
        <v>66794</v>
      </c>
      <c r="G323" s="6">
        <f t="shared" si="13"/>
        <v>4726</v>
      </c>
      <c r="H323" s="5">
        <f t="shared" si="14"/>
        <v>1578.34222</v>
      </c>
    </row>
    <row r="324" spans="1:8" ht="12.75">
      <c r="A324" s="26">
        <v>55347</v>
      </c>
      <c r="B324" s="7" t="s">
        <v>325</v>
      </c>
      <c r="C324" s="4">
        <v>2956920</v>
      </c>
      <c r="D324" s="6">
        <v>20920</v>
      </c>
      <c r="E324" s="10">
        <v>0.2</v>
      </c>
      <c r="F324" s="4">
        <f aca="true" t="shared" si="15" ref="F324:F387">C324*$E324</f>
        <v>591384</v>
      </c>
      <c r="G324" s="6">
        <f aca="true" t="shared" si="16" ref="G324:G387">D324*$E324</f>
        <v>4184</v>
      </c>
      <c r="H324" s="5">
        <f aca="true" t="shared" si="17" ref="H324:H387">(C324*D324*E324)/1000000</f>
        <v>12371.75328</v>
      </c>
    </row>
    <row r="325" spans="1:8" ht="12.75">
      <c r="A325" s="25" t="s">
        <v>326</v>
      </c>
      <c r="B325" s="9"/>
      <c r="C325" s="3"/>
      <c r="D325" s="3"/>
      <c r="F325" s="4"/>
      <c r="G325" s="6"/>
      <c r="H325" s="5">
        <f t="shared" si="17"/>
        <v>0</v>
      </c>
    </row>
    <row r="326" spans="1:8" ht="12.75">
      <c r="A326" s="26">
        <v>56002</v>
      </c>
      <c r="B326" s="7" t="s">
        <v>327</v>
      </c>
      <c r="C326" s="4">
        <v>88600</v>
      </c>
      <c r="D326" s="6">
        <v>21260</v>
      </c>
      <c r="E326" s="10">
        <v>0.4</v>
      </c>
      <c r="F326" s="4">
        <f t="shared" si="15"/>
        <v>35440</v>
      </c>
      <c r="G326" s="6">
        <f t="shared" si="16"/>
        <v>8504</v>
      </c>
      <c r="H326" s="5">
        <f t="shared" si="17"/>
        <v>753.4544</v>
      </c>
    </row>
    <row r="327" spans="1:8" ht="12.75">
      <c r="A327" s="26">
        <v>56005</v>
      </c>
      <c r="B327" s="7" t="s">
        <v>328</v>
      </c>
      <c r="C327" s="4">
        <v>53510</v>
      </c>
      <c r="D327" s="6">
        <v>20330</v>
      </c>
      <c r="E327" s="10">
        <v>0.2</v>
      </c>
      <c r="F327" s="4">
        <f t="shared" si="15"/>
        <v>10702</v>
      </c>
      <c r="G327" s="6">
        <f t="shared" si="16"/>
        <v>4066</v>
      </c>
      <c r="H327" s="5">
        <f t="shared" si="17"/>
        <v>217.57166</v>
      </c>
    </row>
    <row r="328" spans="1:8" ht="12.75">
      <c r="A328" s="26">
        <v>56008</v>
      </c>
      <c r="B328" s="7" t="s">
        <v>329</v>
      </c>
      <c r="C328" s="4">
        <v>57450</v>
      </c>
      <c r="D328" s="6">
        <v>18950</v>
      </c>
      <c r="E328" s="10">
        <v>0.1</v>
      </c>
      <c r="F328" s="4">
        <f t="shared" si="15"/>
        <v>5745</v>
      </c>
      <c r="G328" s="6">
        <f t="shared" si="16"/>
        <v>1895</v>
      </c>
      <c r="H328" s="5">
        <f t="shared" si="17"/>
        <v>108.86775</v>
      </c>
    </row>
    <row r="329" spans="1:8" ht="12.75">
      <c r="A329" s="26">
        <v>56011</v>
      </c>
      <c r="B329" s="7" t="s">
        <v>330</v>
      </c>
      <c r="C329" s="4">
        <v>198920</v>
      </c>
      <c r="D329" s="6">
        <v>26860</v>
      </c>
      <c r="E329" s="10">
        <v>0.2</v>
      </c>
      <c r="F329" s="4">
        <f t="shared" si="15"/>
        <v>39784</v>
      </c>
      <c r="G329" s="6">
        <f t="shared" si="16"/>
        <v>5372</v>
      </c>
      <c r="H329" s="5">
        <f t="shared" si="17"/>
        <v>1068.59824</v>
      </c>
    </row>
    <row r="330" spans="1:8" ht="12.75">
      <c r="A330" s="26">
        <v>56014</v>
      </c>
      <c r="B330" s="7" t="s">
        <v>331</v>
      </c>
      <c r="C330" s="4">
        <v>25130</v>
      </c>
      <c r="D330" s="6">
        <v>24730</v>
      </c>
      <c r="E330" s="10">
        <v>0.2</v>
      </c>
      <c r="F330" s="4">
        <f t="shared" si="15"/>
        <v>5026</v>
      </c>
      <c r="G330" s="6">
        <f t="shared" si="16"/>
        <v>4946</v>
      </c>
      <c r="H330" s="5">
        <f t="shared" si="17"/>
        <v>124.29298</v>
      </c>
    </row>
    <row r="331" spans="1:8" ht="12.75">
      <c r="A331" s="26">
        <v>56017</v>
      </c>
      <c r="B331" s="7" t="s">
        <v>332</v>
      </c>
      <c r="C331" s="4">
        <v>399000</v>
      </c>
      <c r="D331" s="6">
        <v>20040</v>
      </c>
      <c r="E331" s="10">
        <v>0.5</v>
      </c>
      <c r="F331" s="4">
        <f t="shared" si="15"/>
        <v>199500</v>
      </c>
      <c r="G331" s="6">
        <f t="shared" si="16"/>
        <v>10020</v>
      </c>
      <c r="H331" s="5">
        <f t="shared" si="17"/>
        <v>3997.98</v>
      </c>
    </row>
    <row r="332" spans="1:8" ht="12.75">
      <c r="A332" s="26">
        <v>56021</v>
      </c>
      <c r="B332" s="7" t="s">
        <v>333</v>
      </c>
      <c r="C332" s="4">
        <v>17520</v>
      </c>
      <c r="D332" s="6">
        <v>21250</v>
      </c>
      <c r="E332" s="10">
        <v>0.2</v>
      </c>
      <c r="F332" s="4">
        <f t="shared" si="15"/>
        <v>3504</v>
      </c>
      <c r="G332" s="6">
        <f t="shared" si="16"/>
        <v>4250</v>
      </c>
      <c r="H332" s="5">
        <f t="shared" si="17"/>
        <v>74.46</v>
      </c>
    </row>
    <row r="333" spans="1:8" ht="12.75">
      <c r="A333" s="26">
        <v>56099</v>
      </c>
      <c r="B333" s="7" t="s">
        <v>334</v>
      </c>
      <c r="C333" s="4">
        <v>78160</v>
      </c>
      <c r="D333" s="6">
        <v>22750</v>
      </c>
      <c r="E333" s="10">
        <v>0.2</v>
      </c>
      <c r="F333" s="4">
        <f t="shared" si="15"/>
        <v>15632</v>
      </c>
      <c r="G333" s="6">
        <f t="shared" si="16"/>
        <v>4550</v>
      </c>
      <c r="H333" s="5">
        <f t="shared" si="17"/>
        <v>355.628</v>
      </c>
    </row>
    <row r="334" spans="1:8" ht="12.75">
      <c r="A334" s="25" t="s">
        <v>335</v>
      </c>
      <c r="B334" s="9"/>
      <c r="C334" s="3"/>
      <c r="D334" s="3"/>
      <c r="F334" s="4"/>
      <c r="G334" s="6"/>
      <c r="H334" s="5">
        <f t="shared" si="17"/>
        <v>0</v>
      </c>
    </row>
    <row r="335" spans="1:8" ht="12.75">
      <c r="A335" s="26">
        <v>57102</v>
      </c>
      <c r="B335" s="7" t="s">
        <v>336</v>
      </c>
      <c r="C335" s="4">
        <v>203110</v>
      </c>
      <c r="D335" s="6">
        <v>19110</v>
      </c>
      <c r="E335" s="10">
        <v>0.01</v>
      </c>
      <c r="F335" s="4">
        <f t="shared" si="15"/>
        <v>2031.1000000000001</v>
      </c>
      <c r="G335" s="6">
        <f t="shared" si="16"/>
        <v>191.1</v>
      </c>
      <c r="H335" s="5">
        <f t="shared" si="17"/>
        <v>38.814321</v>
      </c>
    </row>
    <row r="336" spans="1:8" ht="12.75">
      <c r="A336" s="26">
        <v>57105</v>
      </c>
      <c r="B336" s="7" t="s">
        <v>337</v>
      </c>
      <c r="C336" s="4">
        <v>26170</v>
      </c>
      <c r="D336" s="6">
        <v>28350</v>
      </c>
      <c r="E336" s="10">
        <v>0.01</v>
      </c>
      <c r="F336" s="4">
        <f t="shared" si="15"/>
        <v>261.7</v>
      </c>
      <c r="G336" s="6">
        <f t="shared" si="16"/>
        <v>283.5</v>
      </c>
      <c r="H336" s="5">
        <f t="shared" si="17"/>
        <v>7.419195</v>
      </c>
    </row>
    <row r="337" spans="1:8" ht="12.75">
      <c r="A337" s="26">
        <v>57108</v>
      </c>
      <c r="B337" s="7" t="s">
        <v>338</v>
      </c>
      <c r="C337" s="4">
        <v>19960</v>
      </c>
      <c r="D337" s="6">
        <v>26210</v>
      </c>
      <c r="E337" s="10">
        <v>0.01</v>
      </c>
      <c r="F337" s="4">
        <f t="shared" si="15"/>
        <v>199.6</v>
      </c>
      <c r="G337" s="6">
        <f t="shared" si="16"/>
        <v>262.1</v>
      </c>
      <c r="H337" s="5">
        <f t="shared" si="17"/>
        <v>5.231516</v>
      </c>
    </row>
    <row r="338" spans="1:8" ht="12.75">
      <c r="A338" s="26">
        <v>57111</v>
      </c>
      <c r="B338" s="7" t="s">
        <v>339</v>
      </c>
      <c r="C338" s="4">
        <v>5270</v>
      </c>
      <c r="D338" s="6">
        <v>25300</v>
      </c>
      <c r="E338" s="10">
        <v>0.01</v>
      </c>
      <c r="F338" s="4">
        <f t="shared" si="15"/>
        <v>52.7</v>
      </c>
      <c r="G338" s="6">
        <f t="shared" si="16"/>
        <v>253</v>
      </c>
      <c r="H338" s="5">
        <f t="shared" si="17"/>
        <v>1.33331</v>
      </c>
    </row>
    <row r="339" spans="1:8" ht="12.75">
      <c r="A339" s="26">
        <v>57199</v>
      </c>
      <c r="B339" s="7" t="s">
        <v>340</v>
      </c>
      <c r="C339" s="4">
        <v>26270</v>
      </c>
      <c r="D339" s="6">
        <v>26480</v>
      </c>
      <c r="E339" s="10">
        <v>0.01</v>
      </c>
      <c r="F339" s="4">
        <f t="shared" si="15"/>
        <v>262.7</v>
      </c>
      <c r="G339" s="6">
        <f t="shared" si="16"/>
        <v>264.8</v>
      </c>
      <c r="H339" s="5">
        <f t="shared" si="17"/>
        <v>6.956296</v>
      </c>
    </row>
    <row r="340" spans="1:8" ht="12.75">
      <c r="A340" s="26">
        <v>57302</v>
      </c>
      <c r="B340" s="7" t="s">
        <v>341</v>
      </c>
      <c r="C340" s="4">
        <v>117210</v>
      </c>
      <c r="D340" s="6">
        <v>18760</v>
      </c>
      <c r="E340" s="10">
        <v>0.01</v>
      </c>
      <c r="F340" s="4">
        <f t="shared" si="15"/>
        <v>1172.1000000000001</v>
      </c>
      <c r="G340" s="6">
        <f t="shared" si="16"/>
        <v>187.6</v>
      </c>
      <c r="H340" s="5">
        <f t="shared" si="17"/>
        <v>21.988596</v>
      </c>
    </row>
    <row r="341" spans="1:8" ht="12.75">
      <c r="A341" s="26">
        <v>57305</v>
      </c>
      <c r="B341" s="7" t="s">
        <v>342</v>
      </c>
      <c r="C341" s="4">
        <v>351760</v>
      </c>
      <c r="D341" s="6">
        <v>34090</v>
      </c>
      <c r="E341" s="10">
        <v>0.01</v>
      </c>
      <c r="F341" s="4">
        <f t="shared" si="15"/>
        <v>3517.6</v>
      </c>
      <c r="G341" s="6">
        <f t="shared" si="16"/>
        <v>340.90000000000003</v>
      </c>
      <c r="H341" s="5">
        <f t="shared" si="17"/>
        <v>119.914984</v>
      </c>
    </row>
    <row r="342" spans="1:8" ht="12.75">
      <c r="A342" s="26">
        <v>57308</v>
      </c>
      <c r="B342" s="7" t="s">
        <v>343</v>
      </c>
      <c r="C342" s="4">
        <v>78350</v>
      </c>
      <c r="D342" s="6">
        <v>33740</v>
      </c>
      <c r="E342" s="10">
        <v>0.01</v>
      </c>
      <c r="F342" s="4">
        <f t="shared" si="15"/>
        <v>783.5</v>
      </c>
      <c r="G342" s="6">
        <f t="shared" si="16"/>
        <v>337.40000000000003</v>
      </c>
      <c r="H342" s="5">
        <f t="shared" si="17"/>
        <v>26.43529</v>
      </c>
    </row>
    <row r="343" spans="1:8" ht="12.75">
      <c r="A343" s="26">
        <v>57311</v>
      </c>
      <c r="B343" s="7" t="s">
        <v>344</v>
      </c>
      <c r="C343" s="4">
        <v>95000</v>
      </c>
      <c r="D343" s="6">
        <v>17870</v>
      </c>
      <c r="E343" s="10">
        <v>0.01</v>
      </c>
      <c r="F343" s="4">
        <f t="shared" si="15"/>
        <v>950</v>
      </c>
      <c r="G343" s="6">
        <f t="shared" si="16"/>
        <v>178.70000000000002</v>
      </c>
      <c r="H343" s="5">
        <f t="shared" si="17"/>
        <v>16.9765</v>
      </c>
    </row>
    <row r="344" spans="1:8" ht="12.75">
      <c r="A344" s="25" t="s">
        <v>345</v>
      </c>
      <c r="B344" s="9"/>
      <c r="C344" s="3"/>
      <c r="D344" s="3"/>
      <c r="F344" s="4"/>
      <c r="G344" s="6"/>
      <c r="H344" s="5">
        <f t="shared" si="17"/>
        <v>0</v>
      </c>
    </row>
    <row r="345" spans="1:8" ht="12.75">
      <c r="A345" s="26">
        <v>58002</v>
      </c>
      <c r="B345" s="7" t="s">
        <v>346</v>
      </c>
      <c r="C345" s="4">
        <v>81940</v>
      </c>
      <c r="D345" s="6">
        <v>24900</v>
      </c>
      <c r="E345" s="10">
        <v>0.01</v>
      </c>
      <c r="F345" s="4">
        <f t="shared" si="15"/>
        <v>819.4</v>
      </c>
      <c r="G345" s="6">
        <f t="shared" si="16"/>
        <v>249</v>
      </c>
      <c r="H345" s="5">
        <f t="shared" si="17"/>
        <v>20.40306</v>
      </c>
    </row>
    <row r="346" spans="1:8" ht="12.75">
      <c r="A346" s="26">
        <v>58005</v>
      </c>
      <c r="B346" s="7" t="s">
        <v>347</v>
      </c>
      <c r="C346" s="4">
        <v>166220</v>
      </c>
      <c r="D346" s="6">
        <v>28690</v>
      </c>
      <c r="E346" s="10">
        <v>0.01</v>
      </c>
      <c r="F346" s="4">
        <f t="shared" si="15"/>
        <v>1662.2</v>
      </c>
      <c r="G346" s="6">
        <f t="shared" si="16"/>
        <v>286.90000000000003</v>
      </c>
      <c r="H346" s="5">
        <f t="shared" si="17"/>
        <v>47.688518</v>
      </c>
    </row>
    <row r="347" spans="1:8" ht="12.75">
      <c r="A347" s="26">
        <v>58008</v>
      </c>
      <c r="B347" s="7" t="s">
        <v>348</v>
      </c>
      <c r="C347" s="4">
        <v>257640</v>
      </c>
      <c r="D347" s="6">
        <v>30740</v>
      </c>
      <c r="E347" s="10">
        <v>0.1</v>
      </c>
      <c r="F347" s="4">
        <f t="shared" si="15"/>
        <v>25764</v>
      </c>
      <c r="G347" s="6">
        <f t="shared" si="16"/>
        <v>3074</v>
      </c>
      <c r="H347" s="5">
        <f t="shared" si="17"/>
        <v>791.98536</v>
      </c>
    </row>
    <row r="348" spans="1:8" ht="12.75">
      <c r="A348" s="26">
        <v>58011</v>
      </c>
      <c r="B348" s="7" t="s">
        <v>349</v>
      </c>
      <c r="C348" s="4">
        <v>26980</v>
      </c>
      <c r="D348" s="6">
        <v>25770</v>
      </c>
      <c r="E348" s="10">
        <v>0.01</v>
      </c>
      <c r="F348" s="4">
        <f t="shared" si="15"/>
        <v>269.8</v>
      </c>
      <c r="G348" s="6">
        <f t="shared" si="16"/>
        <v>257.7</v>
      </c>
      <c r="H348" s="5">
        <f t="shared" si="17"/>
        <v>6.952746</v>
      </c>
    </row>
    <row r="349" spans="1:8" ht="12.75">
      <c r="A349" s="26">
        <v>58014</v>
      </c>
      <c r="B349" s="7" t="s">
        <v>350</v>
      </c>
      <c r="C349" s="4">
        <v>51260</v>
      </c>
      <c r="D349" s="6">
        <v>26950</v>
      </c>
      <c r="E349" s="10">
        <v>0.01</v>
      </c>
      <c r="F349" s="4">
        <f t="shared" si="15"/>
        <v>512.6</v>
      </c>
      <c r="G349" s="6">
        <f t="shared" si="16"/>
        <v>269.5</v>
      </c>
      <c r="H349" s="5">
        <f t="shared" si="17"/>
        <v>13.81457</v>
      </c>
    </row>
    <row r="350" spans="1:8" ht="12.75">
      <c r="A350" s="26">
        <v>58017</v>
      </c>
      <c r="B350" s="7" t="s">
        <v>351</v>
      </c>
      <c r="C350" s="4">
        <v>44820</v>
      </c>
      <c r="D350" s="6">
        <v>25020</v>
      </c>
      <c r="E350" s="10">
        <v>0.01</v>
      </c>
      <c r="F350" s="4">
        <f t="shared" si="15"/>
        <v>448.2</v>
      </c>
      <c r="G350" s="6">
        <f t="shared" si="16"/>
        <v>250.20000000000002</v>
      </c>
      <c r="H350" s="5">
        <f t="shared" si="17"/>
        <v>11.213964</v>
      </c>
    </row>
    <row r="351" spans="1:8" ht="12.75">
      <c r="A351" s="26">
        <v>58021</v>
      </c>
      <c r="B351" s="7" t="s">
        <v>352</v>
      </c>
      <c r="C351" s="4">
        <v>24530</v>
      </c>
      <c r="D351" s="6">
        <v>17120</v>
      </c>
      <c r="E351" s="10">
        <v>0.01</v>
      </c>
      <c r="F351" s="4">
        <f t="shared" si="15"/>
        <v>245.3</v>
      </c>
      <c r="G351" s="6">
        <f t="shared" si="16"/>
        <v>171.20000000000002</v>
      </c>
      <c r="H351" s="5">
        <f t="shared" si="17"/>
        <v>4.199536</v>
      </c>
    </row>
    <row r="352" spans="1:8" ht="12.75">
      <c r="A352" s="26">
        <v>58023</v>
      </c>
      <c r="B352" s="7" t="s">
        <v>353</v>
      </c>
      <c r="C352" s="4">
        <v>812730</v>
      </c>
      <c r="D352" s="6">
        <v>20870</v>
      </c>
      <c r="E352" s="10">
        <v>0.1</v>
      </c>
      <c r="F352" s="4">
        <f t="shared" si="15"/>
        <v>81273</v>
      </c>
      <c r="G352" s="6">
        <f t="shared" si="16"/>
        <v>2087</v>
      </c>
      <c r="H352" s="5">
        <f t="shared" si="17"/>
        <v>1696.16751</v>
      </c>
    </row>
    <row r="353" spans="1:8" ht="12.75">
      <c r="A353" s="26">
        <v>58026</v>
      </c>
      <c r="B353" s="7" t="s">
        <v>354</v>
      </c>
      <c r="C353" s="4">
        <v>239700</v>
      </c>
      <c r="D353" s="6">
        <v>20240</v>
      </c>
      <c r="E353" s="10">
        <v>0.1</v>
      </c>
      <c r="F353" s="4">
        <f t="shared" si="15"/>
        <v>23970</v>
      </c>
      <c r="G353" s="6">
        <f t="shared" si="16"/>
        <v>2024</v>
      </c>
      <c r="H353" s="5">
        <f t="shared" si="17"/>
        <v>485.1528</v>
      </c>
    </row>
    <row r="354" spans="1:8" ht="12.75">
      <c r="A354" s="26">
        <v>58028</v>
      </c>
      <c r="B354" s="7" t="s">
        <v>355</v>
      </c>
      <c r="C354" s="4">
        <v>994290</v>
      </c>
      <c r="D354" s="6">
        <v>24240</v>
      </c>
      <c r="E354" s="10">
        <v>0.1</v>
      </c>
      <c r="F354" s="4">
        <f t="shared" si="15"/>
        <v>99429</v>
      </c>
      <c r="G354" s="6">
        <f t="shared" si="16"/>
        <v>2424</v>
      </c>
      <c r="H354" s="5">
        <f t="shared" si="17"/>
        <v>2410.15896</v>
      </c>
    </row>
    <row r="355" spans="1:8" ht="12.75">
      <c r="A355" s="26">
        <v>58099</v>
      </c>
      <c r="B355" s="7" t="s">
        <v>356</v>
      </c>
      <c r="C355" s="4">
        <v>146810</v>
      </c>
      <c r="D355" s="6">
        <v>24270</v>
      </c>
      <c r="E355" s="10">
        <v>0.1</v>
      </c>
      <c r="F355" s="4">
        <f t="shared" si="15"/>
        <v>14681</v>
      </c>
      <c r="G355" s="6">
        <f t="shared" si="16"/>
        <v>2427</v>
      </c>
      <c r="H355" s="5">
        <f t="shared" si="17"/>
        <v>356.30787</v>
      </c>
    </row>
    <row r="356" spans="1:8" ht="12.75">
      <c r="A356" s="25" t="s">
        <v>357</v>
      </c>
      <c r="B356" s="9"/>
      <c r="C356" s="3"/>
      <c r="D356" s="3"/>
      <c r="F356" s="4"/>
      <c r="G356" s="6"/>
      <c r="H356" s="5">
        <f t="shared" si="17"/>
        <v>0</v>
      </c>
    </row>
    <row r="357" spans="1:8" ht="12.75">
      <c r="A357" s="26">
        <v>59999</v>
      </c>
      <c r="B357" s="7" t="s">
        <v>358</v>
      </c>
      <c r="C357" s="4">
        <v>742000</v>
      </c>
      <c r="D357" s="6">
        <v>24220</v>
      </c>
      <c r="E357" s="10">
        <v>0.05</v>
      </c>
      <c r="F357" s="4">
        <f t="shared" si="15"/>
        <v>37100</v>
      </c>
      <c r="G357" s="6">
        <f t="shared" si="16"/>
        <v>1211</v>
      </c>
      <c r="H357" s="5">
        <f t="shared" si="17"/>
        <v>898.562</v>
      </c>
    </row>
    <row r="358" spans="1:8" ht="12.75">
      <c r="A358" s="25" t="s">
        <v>359</v>
      </c>
      <c r="B358" s="9"/>
      <c r="C358" s="3"/>
      <c r="D358" s="3"/>
      <c r="F358" s="4"/>
      <c r="G358" s="6"/>
      <c r="H358" s="5">
        <f t="shared" si="17"/>
        <v>0</v>
      </c>
    </row>
    <row r="359" spans="1:8" ht="12.75">
      <c r="A359" s="26">
        <v>61002</v>
      </c>
      <c r="B359" s="7" t="s">
        <v>360</v>
      </c>
      <c r="C359" s="4">
        <v>54590</v>
      </c>
      <c r="D359" s="6">
        <v>45630</v>
      </c>
      <c r="E359" s="10">
        <v>0.03</v>
      </c>
      <c r="F359" s="4">
        <f t="shared" si="15"/>
        <v>1637.7</v>
      </c>
      <c r="G359" s="6">
        <f t="shared" si="16"/>
        <v>1368.8999999999999</v>
      </c>
      <c r="H359" s="5">
        <f t="shared" si="17"/>
        <v>74.728251</v>
      </c>
    </row>
    <row r="360" spans="1:8" ht="12.75">
      <c r="A360" s="26">
        <v>61005</v>
      </c>
      <c r="B360" s="7" t="s">
        <v>361</v>
      </c>
      <c r="C360" s="4">
        <v>109330</v>
      </c>
      <c r="D360" s="6">
        <v>50080</v>
      </c>
      <c r="E360" s="10">
        <v>0.03</v>
      </c>
      <c r="F360" s="4">
        <f t="shared" si="15"/>
        <v>3279.9</v>
      </c>
      <c r="G360" s="6">
        <f t="shared" si="16"/>
        <v>1502.3999999999999</v>
      </c>
      <c r="H360" s="5">
        <f t="shared" si="17"/>
        <v>164.257392</v>
      </c>
    </row>
    <row r="361" spans="1:8" ht="12.75">
      <c r="A361" s="26">
        <v>61008</v>
      </c>
      <c r="B361" s="7" t="s">
        <v>362</v>
      </c>
      <c r="C361" s="4">
        <v>87440</v>
      </c>
      <c r="D361" s="6">
        <v>21220</v>
      </c>
      <c r="E361" s="10">
        <v>0.03</v>
      </c>
      <c r="F361" s="4">
        <f t="shared" si="15"/>
        <v>2623.2</v>
      </c>
      <c r="G361" s="6">
        <f t="shared" si="16"/>
        <v>636.6</v>
      </c>
      <c r="H361" s="5">
        <f t="shared" si="17"/>
        <v>55.664304</v>
      </c>
    </row>
    <row r="362" spans="1:8" ht="12.75">
      <c r="A362" s="26">
        <v>61099</v>
      </c>
      <c r="B362" s="7" t="s">
        <v>363</v>
      </c>
      <c r="C362" s="4">
        <v>732280</v>
      </c>
      <c r="D362" s="6">
        <v>26440</v>
      </c>
      <c r="E362" s="10">
        <v>0.03</v>
      </c>
      <c r="F362" s="4">
        <f t="shared" si="15"/>
        <v>21968.399999999998</v>
      </c>
      <c r="G362" s="6">
        <f t="shared" si="16"/>
        <v>793.1999999999999</v>
      </c>
      <c r="H362" s="5">
        <f t="shared" si="17"/>
        <v>580.844496</v>
      </c>
    </row>
    <row r="363" spans="1:8" ht="12.75">
      <c r="A363" s="25" t="s">
        <v>364</v>
      </c>
      <c r="B363" s="9"/>
      <c r="C363" s="3"/>
      <c r="D363" s="3"/>
      <c r="F363" s="4"/>
      <c r="G363" s="6"/>
      <c r="H363" s="5">
        <f t="shared" si="17"/>
        <v>0</v>
      </c>
    </row>
    <row r="364" spans="1:8" ht="12.75">
      <c r="A364" s="26">
        <v>63002</v>
      </c>
      <c r="B364" s="7" t="s">
        <v>365</v>
      </c>
      <c r="C364" s="4">
        <v>8980</v>
      </c>
      <c r="D364" s="6">
        <v>42770</v>
      </c>
      <c r="E364" s="10">
        <v>0.01</v>
      </c>
      <c r="F364" s="4">
        <f t="shared" si="15"/>
        <v>89.8</v>
      </c>
      <c r="G364" s="6">
        <f t="shared" si="16"/>
        <v>427.7</v>
      </c>
      <c r="H364" s="5">
        <f t="shared" si="17"/>
        <v>3.840746</v>
      </c>
    </row>
    <row r="365" spans="1:8" ht="12.75">
      <c r="A365" s="26">
        <v>63005</v>
      </c>
      <c r="B365" s="7" t="s">
        <v>366</v>
      </c>
      <c r="C365" s="4">
        <v>3190</v>
      </c>
      <c r="D365" s="6">
        <v>37140</v>
      </c>
      <c r="E365" s="10">
        <v>0.01</v>
      </c>
      <c r="F365" s="4">
        <f t="shared" si="15"/>
        <v>31.900000000000002</v>
      </c>
      <c r="G365" s="6">
        <f t="shared" si="16"/>
        <v>371.40000000000003</v>
      </c>
      <c r="H365" s="5">
        <f t="shared" si="17"/>
        <v>1.184766</v>
      </c>
    </row>
    <row r="366" spans="1:8" ht="12.75">
      <c r="A366" s="26">
        <v>63008</v>
      </c>
      <c r="B366" s="7" t="s">
        <v>367</v>
      </c>
      <c r="C366" s="4">
        <v>226290</v>
      </c>
      <c r="D366" s="6">
        <v>32480</v>
      </c>
      <c r="E366" s="10">
        <v>0.01</v>
      </c>
      <c r="F366" s="4">
        <f t="shared" si="15"/>
        <v>2262.9</v>
      </c>
      <c r="G366" s="6">
        <f t="shared" si="16"/>
        <v>324.8</v>
      </c>
      <c r="H366" s="5">
        <f t="shared" si="17"/>
        <v>73.498992</v>
      </c>
    </row>
    <row r="367" spans="1:8" ht="12.75">
      <c r="A367" s="26">
        <v>63011</v>
      </c>
      <c r="B367" s="7" t="s">
        <v>368</v>
      </c>
      <c r="C367" s="4">
        <v>53360</v>
      </c>
      <c r="D367" s="6">
        <v>44100</v>
      </c>
      <c r="E367" s="10">
        <v>0.05</v>
      </c>
      <c r="F367" s="4">
        <f t="shared" si="15"/>
        <v>2668</v>
      </c>
      <c r="G367" s="6">
        <f t="shared" si="16"/>
        <v>2205</v>
      </c>
      <c r="H367" s="5">
        <f t="shared" si="17"/>
        <v>117.6588</v>
      </c>
    </row>
    <row r="368" spans="1:8" ht="12.75">
      <c r="A368" s="26">
        <v>63014</v>
      </c>
      <c r="B368" s="7" t="s">
        <v>369</v>
      </c>
      <c r="C368" s="4">
        <v>425870</v>
      </c>
      <c r="D368" s="6">
        <v>39060</v>
      </c>
      <c r="E368" s="10">
        <v>0.01</v>
      </c>
      <c r="F368" s="4">
        <f t="shared" si="15"/>
        <v>4258.7</v>
      </c>
      <c r="G368" s="6">
        <f t="shared" si="16"/>
        <v>390.6</v>
      </c>
      <c r="H368" s="5">
        <f t="shared" si="17"/>
        <v>166.344822</v>
      </c>
    </row>
    <row r="369" spans="1:8" ht="12.75">
      <c r="A369" s="26">
        <v>63017</v>
      </c>
      <c r="B369" s="7" t="s">
        <v>370</v>
      </c>
      <c r="C369" s="4">
        <v>387930</v>
      </c>
      <c r="D369" s="6">
        <v>30550</v>
      </c>
      <c r="E369" s="10">
        <v>0.01</v>
      </c>
      <c r="F369" s="4">
        <f t="shared" si="15"/>
        <v>3879.3</v>
      </c>
      <c r="G369" s="6">
        <f t="shared" si="16"/>
        <v>305.5</v>
      </c>
      <c r="H369" s="5">
        <f t="shared" si="17"/>
        <v>118.512615</v>
      </c>
    </row>
    <row r="370" spans="1:8" ht="12.75">
      <c r="A370" s="26">
        <v>63021</v>
      </c>
      <c r="B370" s="7" t="s">
        <v>371</v>
      </c>
      <c r="C370" s="4">
        <v>10100</v>
      </c>
      <c r="D370" s="6">
        <v>25350</v>
      </c>
      <c r="E370" s="10">
        <v>0.01</v>
      </c>
      <c r="F370" s="4">
        <f t="shared" si="15"/>
        <v>101</v>
      </c>
      <c r="G370" s="6">
        <f t="shared" si="16"/>
        <v>253.5</v>
      </c>
      <c r="H370" s="5">
        <f t="shared" si="17"/>
        <v>2.56035</v>
      </c>
    </row>
    <row r="371" spans="1:8" ht="12.75">
      <c r="A371" s="26">
        <v>63023</v>
      </c>
      <c r="B371" s="7" t="s">
        <v>372</v>
      </c>
      <c r="C371" s="4">
        <v>8870</v>
      </c>
      <c r="D371" s="6">
        <v>25760</v>
      </c>
      <c r="E371" s="10">
        <v>0.01</v>
      </c>
      <c r="F371" s="4">
        <f t="shared" si="15"/>
        <v>88.7</v>
      </c>
      <c r="G371" s="6">
        <f t="shared" si="16"/>
        <v>257.6</v>
      </c>
      <c r="H371" s="5">
        <f t="shared" si="17"/>
        <v>2.284912</v>
      </c>
    </row>
    <row r="372" spans="1:8" ht="12.75">
      <c r="A372" s="26">
        <v>63028</v>
      </c>
      <c r="B372" s="7" t="s">
        <v>373</v>
      </c>
      <c r="C372" s="4">
        <v>21330</v>
      </c>
      <c r="D372" s="6">
        <v>55080</v>
      </c>
      <c r="E372" s="10">
        <v>0.05</v>
      </c>
      <c r="F372" s="4">
        <f t="shared" si="15"/>
        <v>1066.5</v>
      </c>
      <c r="G372" s="6">
        <f t="shared" si="16"/>
        <v>2754</v>
      </c>
      <c r="H372" s="5">
        <f t="shared" si="17"/>
        <v>58.74282</v>
      </c>
    </row>
    <row r="373" spans="1:8" ht="12.75">
      <c r="A373" s="26">
        <v>63032</v>
      </c>
      <c r="B373" s="7" t="s">
        <v>374</v>
      </c>
      <c r="C373" s="4">
        <v>87170</v>
      </c>
      <c r="D373" s="6">
        <v>30460</v>
      </c>
      <c r="E373" s="10">
        <v>0.01</v>
      </c>
      <c r="F373" s="4">
        <f t="shared" si="15"/>
        <v>871.7</v>
      </c>
      <c r="G373" s="6">
        <f t="shared" si="16"/>
        <v>304.6</v>
      </c>
      <c r="H373" s="5">
        <f t="shared" si="17"/>
        <v>26.551982</v>
      </c>
    </row>
    <row r="374" spans="1:8" ht="12.75">
      <c r="A374" s="26">
        <v>63035</v>
      </c>
      <c r="B374" s="7" t="s">
        <v>375</v>
      </c>
      <c r="C374" s="4">
        <v>45450</v>
      </c>
      <c r="D374" s="6">
        <v>25300</v>
      </c>
      <c r="E374" s="10">
        <v>0.05</v>
      </c>
      <c r="F374" s="4">
        <f t="shared" si="15"/>
        <v>2272.5</v>
      </c>
      <c r="G374" s="6">
        <f t="shared" si="16"/>
        <v>1265</v>
      </c>
      <c r="H374" s="5">
        <f t="shared" si="17"/>
        <v>57.49425</v>
      </c>
    </row>
    <row r="375" spans="1:8" ht="12.75">
      <c r="A375" s="26">
        <v>63038</v>
      </c>
      <c r="B375" s="7" t="s">
        <v>376</v>
      </c>
      <c r="C375" s="4">
        <v>5140</v>
      </c>
      <c r="D375" s="6">
        <v>40540</v>
      </c>
      <c r="E375" s="10">
        <v>0.01</v>
      </c>
      <c r="F375" s="4">
        <f t="shared" si="15"/>
        <v>51.4</v>
      </c>
      <c r="G375" s="6">
        <f t="shared" si="16"/>
        <v>405.40000000000003</v>
      </c>
      <c r="H375" s="5">
        <f t="shared" si="17"/>
        <v>2.083756</v>
      </c>
    </row>
    <row r="376" spans="1:8" ht="12.75">
      <c r="A376" s="26">
        <v>63041</v>
      </c>
      <c r="B376" s="7" t="s">
        <v>377</v>
      </c>
      <c r="C376" s="4">
        <v>7080</v>
      </c>
      <c r="D376" s="6">
        <v>35940</v>
      </c>
      <c r="E376" s="10">
        <v>0.01</v>
      </c>
      <c r="F376" s="4">
        <f t="shared" si="15"/>
        <v>70.8</v>
      </c>
      <c r="G376" s="6">
        <f t="shared" si="16"/>
        <v>359.40000000000003</v>
      </c>
      <c r="H376" s="5">
        <f t="shared" si="17"/>
        <v>2.544552</v>
      </c>
    </row>
    <row r="377" spans="1:8" ht="12.75">
      <c r="A377" s="26">
        <v>63044</v>
      </c>
      <c r="B377" s="7" t="s">
        <v>378</v>
      </c>
      <c r="C377" s="4">
        <v>55070</v>
      </c>
      <c r="D377" s="6">
        <v>17080</v>
      </c>
      <c r="E377" s="10">
        <v>0.01</v>
      </c>
      <c r="F377" s="4">
        <f t="shared" si="15"/>
        <v>550.7</v>
      </c>
      <c r="G377" s="6">
        <f t="shared" si="16"/>
        <v>170.8</v>
      </c>
      <c r="H377" s="5">
        <f t="shared" si="17"/>
        <v>9.405956</v>
      </c>
    </row>
    <row r="378" spans="1:8" ht="12.75">
      <c r="A378" s="26">
        <v>63047</v>
      </c>
      <c r="B378" s="7" t="s">
        <v>379</v>
      </c>
      <c r="C378" s="4">
        <v>942140</v>
      </c>
      <c r="D378" s="6">
        <v>17900</v>
      </c>
      <c r="E378" s="10">
        <v>0.05</v>
      </c>
      <c r="F378" s="4">
        <f t="shared" si="15"/>
        <v>47107</v>
      </c>
      <c r="G378" s="6">
        <f t="shared" si="16"/>
        <v>895</v>
      </c>
      <c r="H378" s="5">
        <f t="shared" si="17"/>
        <v>843.2153</v>
      </c>
    </row>
    <row r="379" spans="1:8" ht="12.75">
      <c r="A379" s="26">
        <v>63099</v>
      </c>
      <c r="B379" s="7" t="s">
        <v>380</v>
      </c>
      <c r="C379" s="4">
        <v>171580</v>
      </c>
      <c r="D379" s="6">
        <v>20440</v>
      </c>
      <c r="E379" s="10">
        <v>0.05</v>
      </c>
      <c r="F379" s="4">
        <f t="shared" si="15"/>
        <v>8579</v>
      </c>
      <c r="G379" s="6">
        <f t="shared" si="16"/>
        <v>1022</v>
      </c>
      <c r="H379" s="5">
        <f t="shared" si="17"/>
        <v>175.35476</v>
      </c>
    </row>
    <row r="380" spans="1:8" ht="12.75">
      <c r="A380" s="25" t="s">
        <v>381</v>
      </c>
      <c r="B380" s="9"/>
      <c r="C380" s="3"/>
      <c r="D380" s="3"/>
      <c r="F380" s="4"/>
      <c r="G380" s="6"/>
      <c r="H380" s="5">
        <f t="shared" si="17"/>
        <v>0</v>
      </c>
    </row>
    <row r="381" spans="1:8" ht="12.75">
      <c r="A381" s="26">
        <v>65002</v>
      </c>
      <c r="B381" s="7" t="s">
        <v>382</v>
      </c>
      <c r="C381" s="4">
        <v>256650</v>
      </c>
      <c r="D381" s="6">
        <v>14350</v>
      </c>
      <c r="E381" s="10">
        <v>0.01</v>
      </c>
      <c r="F381" s="4">
        <f t="shared" si="15"/>
        <v>2566.5</v>
      </c>
      <c r="G381" s="6">
        <f t="shared" si="16"/>
        <v>143.5</v>
      </c>
      <c r="H381" s="5">
        <f t="shared" si="17"/>
        <v>36.829275</v>
      </c>
    </row>
    <row r="382" spans="1:8" ht="12.75">
      <c r="A382" s="26">
        <v>65005</v>
      </c>
      <c r="B382" s="7" t="s">
        <v>383</v>
      </c>
      <c r="C382" s="4">
        <v>436820</v>
      </c>
      <c r="D382" s="6">
        <v>14210</v>
      </c>
      <c r="E382" s="10">
        <v>0.01</v>
      </c>
      <c r="F382" s="4">
        <f t="shared" si="15"/>
        <v>4368.2</v>
      </c>
      <c r="G382" s="6">
        <f t="shared" si="16"/>
        <v>142.1</v>
      </c>
      <c r="H382" s="5">
        <f t="shared" si="17"/>
        <v>62.072122</v>
      </c>
    </row>
    <row r="383" spans="1:8" ht="12.75">
      <c r="A383" s="26">
        <v>65008</v>
      </c>
      <c r="B383" s="7" t="s">
        <v>384</v>
      </c>
      <c r="C383" s="4">
        <v>1992130</v>
      </c>
      <c r="D383" s="6">
        <v>12750</v>
      </c>
      <c r="E383" s="10">
        <v>0.01</v>
      </c>
      <c r="F383" s="4">
        <f t="shared" si="15"/>
        <v>19921.3</v>
      </c>
      <c r="G383" s="6">
        <f t="shared" si="16"/>
        <v>127.5</v>
      </c>
      <c r="H383" s="5">
        <f t="shared" si="17"/>
        <v>253.996575</v>
      </c>
    </row>
    <row r="384" spans="1:8" ht="12.75">
      <c r="A384" s="26">
        <v>65011</v>
      </c>
      <c r="B384" s="7" t="s">
        <v>385</v>
      </c>
      <c r="C384" s="4">
        <v>63170</v>
      </c>
      <c r="D384" s="6">
        <v>15620</v>
      </c>
      <c r="E384" s="10">
        <v>0.01</v>
      </c>
      <c r="F384" s="4">
        <f t="shared" si="15"/>
        <v>631.7</v>
      </c>
      <c r="G384" s="6">
        <f t="shared" si="16"/>
        <v>156.20000000000002</v>
      </c>
      <c r="H384" s="5">
        <f t="shared" si="17"/>
        <v>9.867154</v>
      </c>
    </row>
    <row r="385" spans="1:8" ht="12.75">
      <c r="A385" s="26">
        <v>65014</v>
      </c>
      <c r="B385" s="7" t="s">
        <v>386</v>
      </c>
      <c r="C385" s="4">
        <v>387970</v>
      </c>
      <c r="D385" s="6">
        <v>13450</v>
      </c>
      <c r="E385" s="10">
        <v>0.01</v>
      </c>
      <c r="F385" s="4">
        <f t="shared" si="15"/>
        <v>3879.7000000000003</v>
      </c>
      <c r="G385" s="6">
        <f t="shared" si="16"/>
        <v>134.5</v>
      </c>
      <c r="H385" s="5">
        <f t="shared" si="17"/>
        <v>52.181965</v>
      </c>
    </row>
    <row r="386" spans="1:8" ht="12.75">
      <c r="A386" s="26">
        <v>65017</v>
      </c>
      <c r="B386" s="7" t="s">
        <v>387</v>
      </c>
      <c r="C386" s="4">
        <v>346040</v>
      </c>
      <c r="D386" s="6">
        <v>13700</v>
      </c>
      <c r="E386" s="10">
        <v>0.01</v>
      </c>
      <c r="F386" s="4">
        <f t="shared" si="15"/>
        <v>3460.4</v>
      </c>
      <c r="G386" s="6">
        <f t="shared" si="16"/>
        <v>137</v>
      </c>
      <c r="H386" s="5">
        <f t="shared" si="17"/>
        <v>47.40748</v>
      </c>
    </row>
    <row r="387" spans="1:8" ht="12.75">
      <c r="A387" s="26">
        <v>65021</v>
      </c>
      <c r="B387" s="7" t="s">
        <v>388</v>
      </c>
      <c r="C387" s="4">
        <v>161840</v>
      </c>
      <c r="D387" s="6">
        <v>18400</v>
      </c>
      <c r="E387" s="10">
        <v>0.01</v>
      </c>
      <c r="F387" s="4">
        <f t="shared" si="15"/>
        <v>1618.4</v>
      </c>
      <c r="G387" s="6">
        <f t="shared" si="16"/>
        <v>184</v>
      </c>
      <c r="H387" s="5">
        <f t="shared" si="17"/>
        <v>29.77856</v>
      </c>
    </row>
    <row r="388" spans="1:8" ht="12.75">
      <c r="A388" s="26">
        <v>65023</v>
      </c>
      <c r="B388" s="7" t="s">
        <v>389</v>
      </c>
      <c r="C388" s="4">
        <v>142730</v>
      </c>
      <c r="D388" s="6">
        <v>23880</v>
      </c>
      <c r="E388" s="10">
        <v>0.01</v>
      </c>
      <c r="F388" s="4">
        <f aca="true" t="shared" si="18" ref="F388:F427">C388*$E388</f>
        <v>1427.3</v>
      </c>
      <c r="G388" s="6">
        <f aca="true" t="shared" si="19" ref="G388:G427">D388*$E388</f>
        <v>238.8</v>
      </c>
      <c r="H388" s="5">
        <f aca="true" t="shared" si="20" ref="H388:H427">(C388*D388*E388)/1000000</f>
        <v>34.083924</v>
      </c>
    </row>
    <row r="389" spans="1:8" ht="12.75">
      <c r="A389" s="26">
        <v>65026</v>
      </c>
      <c r="B389" s="7" t="s">
        <v>390</v>
      </c>
      <c r="C389" s="4">
        <v>749380</v>
      </c>
      <c r="D389" s="6">
        <v>17280</v>
      </c>
      <c r="E389" s="10">
        <v>0.01</v>
      </c>
      <c r="F389" s="4">
        <f t="shared" si="18"/>
        <v>7493.8</v>
      </c>
      <c r="G389" s="6">
        <f t="shared" si="19"/>
        <v>172.8</v>
      </c>
      <c r="H389" s="5">
        <f t="shared" si="20"/>
        <v>129.492864</v>
      </c>
    </row>
    <row r="390" spans="1:8" ht="12.75">
      <c r="A390" s="26">
        <v>65028</v>
      </c>
      <c r="B390" s="7" t="s">
        <v>391</v>
      </c>
      <c r="C390" s="4">
        <v>375370</v>
      </c>
      <c r="D390" s="6">
        <v>17100</v>
      </c>
      <c r="E390" s="10">
        <v>0.01</v>
      </c>
      <c r="F390" s="4">
        <f t="shared" si="18"/>
        <v>3753.7000000000003</v>
      </c>
      <c r="G390" s="6">
        <f t="shared" si="19"/>
        <v>171</v>
      </c>
      <c r="H390" s="5">
        <f t="shared" si="20"/>
        <v>64.18827</v>
      </c>
    </row>
    <row r="391" spans="1:8" ht="12.75">
      <c r="A391" s="26">
        <v>65032</v>
      </c>
      <c r="B391" s="7" t="s">
        <v>392</v>
      </c>
      <c r="C391" s="4">
        <v>491660</v>
      </c>
      <c r="D391" s="6">
        <v>13130</v>
      </c>
      <c r="E391" s="10">
        <v>0.01</v>
      </c>
      <c r="F391" s="4">
        <f t="shared" si="18"/>
        <v>4916.6</v>
      </c>
      <c r="G391" s="6">
        <f t="shared" si="19"/>
        <v>131.3</v>
      </c>
      <c r="H391" s="5">
        <f t="shared" si="20"/>
        <v>64.554958</v>
      </c>
    </row>
    <row r="392" spans="1:8" ht="12.75">
      <c r="A392" s="26">
        <v>65035</v>
      </c>
      <c r="B392" s="7" t="s">
        <v>393</v>
      </c>
      <c r="C392" s="4">
        <v>163580</v>
      </c>
      <c r="D392" s="6">
        <v>15160</v>
      </c>
      <c r="E392" s="10">
        <v>0.01</v>
      </c>
      <c r="F392" s="4">
        <f t="shared" si="18"/>
        <v>1635.8</v>
      </c>
      <c r="G392" s="6">
        <f t="shared" si="19"/>
        <v>151.6</v>
      </c>
      <c r="H392" s="5">
        <f t="shared" si="20"/>
        <v>24.798728</v>
      </c>
    </row>
    <row r="393" spans="1:8" ht="12.75">
      <c r="A393" s="26">
        <v>65038</v>
      </c>
      <c r="B393" s="7" t="s">
        <v>394</v>
      </c>
      <c r="C393" s="4">
        <v>1238830</v>
      </c>
      <c r="D393" s="6">
        <v>14760</v>
      </c>
      <c r="E393" s="10">
        <v>0.01</v>
      </c>
      <c r="F393" s="4">
        <f t="shared" si="18"/>
        <v>12388.300000000001</v>
      </c>
      <c r="G393" s="6">
        <f t="shared" si="19"/>
        <v>147.6</v>
      </c>
      <c r="H393" s="5">
        <f t="shared" si="20"/>
        <v>182.851308</v>
      </c>
    </row>
    <row r="394" spans="1:8" ht="12.75">
      <c r="A394" s="26">
        <v>65041</v>
      </c>
      <c r="B394" s="7" t="s">
        <v>395</v>
      </c>
      <c r="C394" s="4">
        <v>1620430</v>
      </c>
      <c r="D394" s="6">
        <v>13340</v>
      </c>
      <c r="E394" s="10">
        <v>0.01</v>
      </c>
      <c r="F394" s="4">
        <f t="shared" si="18"/>
        <v>16204.300000000001</v>
      </c>
      <c r="G394" s="6">
        <f t="shared" si="19"/>
        <v>133.4</v>
      </c>
      <c r="H394" s="5">
        <f t="shared" si="20"/>
        <v>216.165362</v>
      </c>
    </row>
    <row r="395" spans="1:8" ht="12.75">
      <c r="A395" s="26">
        <v>65099</v>
      </c>
      <c r="B395" s="7" t="s">
        <v>396</v>
      </c>
      <c r="C395" s="4">
        <v>317590</v>
      </c>
      <c r="D395" s="6">
        <v>15980</v>
      </c>
      <c r="E395" s="10">
        <v>0.01</v>
      </c>
      <c r="F395" s="4">
        <f t="shared" si="18"/>
        <v>3175.9</v>
      </c>
      <c r="G395" s="6">
        <f t="shared" si="19"/>
        <v>159.8</v>
      </c>
      <c r="H395" s="5">
        <f t="shared" si="20"/>
        <v>50.750882</v>
      </c>
    </row>
    <row r="396" spans="1:8" ht="12.75">
      <c r="A396" s="25" t="s">
        <v>397</v>
      </c>
      <c r="B396" s="9"/>
      <c r="C396" s="3"/>
      <c r="D396" s="3"/>
      <c r="F396" s="4"/>
      <c r="G396" s="6"/>
      <c r="H396" s="5">
        <f t="shared" si="20"/>
        <v>0</v>
      </c>
    </row>
    <row r="397" spans="1:8" ht="12.75">
      <c r="A397" s="26">
        <v>66002</v>
      </c>
      <c r="B397" s="7" t="s">
        <v>398</v>
      </c>
      <c r="C397" s="4">
        <v>231380</v>
      </c>
      <c r="D397" s="6">
        <v>23330</v>
      </c>
      <c r="E397" s="10">
        <v>0.03</v>
      </c>
      <c r="F397" s="4">
        <f t="shared" si="18"/>
        <v>6941.4</v>
      </c>
      <c r="G397" s="6">
        <f t="shared" si="19"/>
        <v>699.9</v>
      </c>
      <c r="H397" s="5">
        <f t="shared" si="20"/>
        <v>161.942862</v>
      </c>
    </row>
    <row r="398" spans="1:8" ht="12.75">
      <c r="A398" s="26">
        <v>66005</v>
      </c>
      <c r="B398" s="7" t="s">
        <v>399</v>
      </c>
      <c r="C398" s="4">
        <v>271540</v>
      </c>
      <c r="D398" s="6">
        <v>21170</v>
      </c>
      <c r="E398" s="10">
        <v>0.03</v>
      </c>
      <c r="F398" s="4">
        <f t="shared" si="18"/>
        <v>8146.2</v>
      </c>
      <c r="G398" s="6">
        <f t="shared" si="19"/>
        <v>635.1</v>
      </c>
      <c r="H398" s="5">
        <f t="shared" si="20"/>
        <v>172.455054</v>
      </c>
    </row>
    <row r="399" spans="1:8" ht="12.75">
      <c r="A399" s="26">
        <v>66008</v>
      </c>
      <c r="B399" s="7" t="s">
        <v>400</v>
      </c>
      <c r="C399" s="4">
        <v>1258130</v>
      </c>
      <c r="D399" s="6">
        <v>17300</v>
      </c>
      <c r="E399" s="10">
        <v>0.03</v>
      </c>
      <c r="F399" s="4">
        <f t="shared" si="18"/>
        <v>37743.9</v>
      </c>
      <c r="G399" s="6">
        <f t="shared" si="19"/>
        <v>519</v>
      </c>
      <c r="H399" s="5">
        <f t="shared" si="20"/>
        <v>652.96947</v>
      </c>
    </row>
    <row r="400" spans="1:8" ht="12.75">
      <c r="A400" s="26">
        <v>66011</v>
      </c>
      <c r="B400" s="7" t="s">
        <v>401</v>
      </c>
      <c r="C400" s="4">
        <v>430440</v>
      </c>
      <c r="D400" s="6">
        <v>17000</v>
      </c>
      <c r="E400" s="10">
        <v>0.03</v>
      </c>
      <c r="F400" s="4">
        <f t="shared" si="18"/>
        <v>12913.199999999999</v>
      </c>
      <c r="G400" s="6">
        <f t="shared" si="19"/>
        <v>510</v>
      </c>
      <c r="H400" s="5">
        <f t="shared" si="20"/>
        <v>219.5244</v>
      </c>
    </row>
    <row r="401" spans="1:8" ht="12.75">
      <c r="A401" s="26">
        <v>66014</v>
      </c>
      <c r="B401" s="7" t="s">
        <v>402</v>
      </c>
      <c r="C401" s="4">
        <v>78450</v>
      </c>
      <c r="D401" s="6">
        <v>22760</v>
      </c>
      <c r="E401" s="10">
        <v>0.03</v>
      </c>
      <c r="F401" s="4">
        <f t="shared" si="18"/>
        <v>2353.5</v>
      </c>
      <c r="G401" s="6">
        <f t="shared" si="19"/>
        <v>682.8</v>
      </c>
      <c r="H401" s="5">
        <f t="shared" si="20"/>
        <v>53.56566</v>
      </c>
    </row>
    <row r="402" spans="1:8" ht="12.75">
      <c r="A402" s="26">
        <v>66017</v>
      </c>
      <c r="B402" s="7" t="s">
        <v>403</v>
      </c>
      <c r="C402" s="4">
        <v>76590</v>
      </c>
      <c r="D402" s="6">
        <v>25000</v>
      </c>
      <c r="E402" s="10">
        <v>0.03</v>
      </c>
      <c r="F402" s="4">
        <f t="shared" si="18"/>
        <v>2297.7</v>
      </c>
      <c r="G402" s="6">
        <f t="shared" si="19"/>
        <v>750</v>
      </c>
      <c r="H402" s="5">
        <f t="shared" si="20"/>
        <v>57.4425</v>
      </c>
    </row>
    <row r="403" spans="1:8" ht="12.75">
      <c r="A403" s="26">
        <v>66021</v>
      </c>
      <c r="B403" s="7" t="s">
        <v>404</v>
      </c>
      <c r="C403" s="4">
        <v>20350</v>
      </c>
      <c r="D403" s="6">
        <v>29710</v>
      </c>
      <c r="E403" s="10">
        <v>0.03</v>
      </c>
      <c r="F403" s="4">
        <f t="shared" si="18"/>
        <v>610.5</v>
      </c>
      <c r="G403" s="6">
        <f t="shared" si="19"/>
        <v>891.3</v>
      </c>
      <c r="H403" s="5">
        <f t="shared" si="20"/>
        <v>18.137955</v>
      </c>
    </row>
    <row r="404" spans="1:8" ht="12.75">
      <c r="A404" s="26">
        <v>66023</v>
      </c>
      <c r="B404" s="7" t="s">
        <v>405</v>
      </c>
      <c r="C404" s="4">
        <v>17030</v>
      </c>
      <c r="D404" s="6">
        <v>18720</v>
      </c>
      <c r="E404" s="10">
        <v>0.03</v>
      </c>
      <c r="F404" s="4">
        <f t="shared" si="18"/>
        <v>510.9</v>
      </c>
      <c r="G404" s="6">
        <f t="shared" si="19"/>
        <v>561.6</v>
      </c>
      <c r="H404" s="5">
        <f t="shared" si="20"/>
        <v>9.564048</v>
      </c>
    </row>
    <row r="405" spans="1:8" ht="12.75">
      <c r="A405" s="26">
        <v>66099</v>
      </c>
      <c r="B405" s="7" t="s">
        <v>406</v>
      </c>
      <c r="C405" s="4">
        <v>178370</v>
      </c>
      <c r="D405" s="6">
        <v>20230</v>
      </c>
      <c r="E405" s="10">
        <v>0.03</v>
      </c>
      <c r="F405" s="4">
        <f t="shared" si="18"/>
        <v>5351.099999999999</v>
      </c>
      <c r="G405" s="6">
        <f t="shared" si="19"/>
        <v>606.9</v>
      </c>
      <c r="H405" s="5">
        <f t="shared" si="20"/>
        <v>108.252753</v>
      </c>
    </row>
    <row r="406" spans="1:8" ht="12.75">
      <c r="A406" s="25" t="s">
        <v>407</v>
      </c>
      <c r="B406" s="9"/>
      <c r="C406" s="3"/>
      <c r="D406" s="3"/>
      <c r="F406" s="4"/>
      <c r="G406" s="6"/>
      <c r="H406" s="5">
        <f t="shared" si="20"/>
        <v>0</v>
      </c>
    </row>
    <row r="407" spans="1:8" ht="12.75">
      <c r="A407" s="26">
        <v>67002</v>
      </c>
      <c r="B407" s="7" t="s">
        <v>408</v>
      </c>
      <c r="C407" s="4">
        <v>889700</v>
      </c>
      <c r="D407" s="6">
        <v>15160</v>
      </c>
      <c r="F407" s="4">
        <f t="shared" si="18"/>
        <v>0</v>
      </c>
      <c r="G407" s="6">
        <f t="shared" si="19"/>
        <v>0</v>
      </c>
      <c r="H407" s="5">
        <f t="shared" si="20"/>
        <v>0</v>
      </c>
    </row>
    <row r="408" spans="1:8" ht="12.75">
      <c r="A408" s="26">
        <v>67005</v>
      </c>
      <c r="B408" s="7" t="s">
        <v>409</v>
      </c>
      <c r="C408" s="4">
        <v>1966150</v>
      </c>
      <c r="D408" s="6">
        <v>17580</v>
      </c>
      <c r="F408" s="4">
        <f t="shared" si="18"/>
        <v>0</v>
      </c>
      <c r="G408" s="6">
        <f t="shared" si="19"/>
        <v>0</v>
      </c>
      <c r="H408" s="5">
        <f t="shared" si="20"/>
        <v>0</v>
      </c>
    </row>
    <row r="409" spans="1:8" ht="12.75">
      <c r="A409" s="26">
        <v>67008</v>
      </c>
      <c r="B409" s="7" t="s">
        <v>410</v>
      </c>
      <c r="C409" s="4">
        <v>48750</v>
      </c>
      <c r="D409" s="6">
        <v>23100</v>
      </c>
      <c r="F409" s="4">
        <f t="shared" si="18"/>
        <v>0</v>
      </c>
      <c r="G409" s="6">
        <f t="shared" si="19"/>
        <v>0</v>
      </c>
      <c r="H409" s="5">
        <f t="shared" si="20"/>
        <v>0</v>
      </c>
    </row>
    <row r="410" spans="1:8" ht="12.75">
      <c r="A410" s="26">
        <v>67011</v>
      </c>
      <c r="B410" s="7" t="s">
        <v>411</v>
      </c>
      <c r="C410" s="4">
        <v>2740</v>
      </c>
      <c r="D410" s="6">
        <v>30730</v>
      </c>
      <c r="F410" s="4">
        <f t="shared" si="18"/>
        <v>0</v>
      </c>
      <c r="G410" s="6">
        <f t="shared" si="19"/>
        <v>0</v>
      </c>
      <c r="H410" s="5">
        <f t="shared" si="20"/>
        <v>0</v>
      </c>
    </row>
    <row r="411" spans="1:8" ht="12.75">
      <c r="A411" s="26">
        <v>67099</v>
      </c>
      <c r="B411" s="7" t="s">
        <v>412</v>
      </c>
      <c r="C411" s="4">
        <v>240300</v>
      </c>
      <c r="D411" s="6">
        <v>19820</v>
      </c>
      <c r="F411" s="4">
        <f t="shared" si="18"/>
        <v>0</v>
      </c>
      <c r="G411" s="6">
        <f t="shared" si="19"/>
        <v>0</v>
      </c>
      <c r="H411" s="5">
        <f t="shared" si="20"/>
        <v>0</v>
      </c>
    </row>
    <row r="412" spans="1:8" ht="12.75">
      <c r="A412" s="25" t="s">
        <v>413</v>
      </c>
      <c r="B412" s="9"/>
      <c r="C412" s="3"/>
      <c r="D412" s="3"/>
      <c r="F412" s="4"/>
      <c r="G412" s="6"/>
      <c r="H412" s="5">
        <f t="shared" si="20"/>
        <v>0</v>
      </c>
    </row>
    <row r="413" spans="1:8" ht="12.75">
      <c r="A413" s="26">
        <v>68002</v>
      </c>
      <c r="B413" s="7" t="s">
        <v>414</v>
      </c>
      <c r="C413" s="4">
        <v>12450</v>
      </c>
      <c r="D413" s="6">
        <v>20910</v>
      </c>
      <c r="E413" s="10">
        <v>0.01</v>
      </c>
      <c r="F413" s="4">
        <f t="shared" si="18"/>
        <v>124.5</v>
      </c>
      <c r="G413" s="6">
        <f t="shared" si="19"/>
        <v>209.1</v>
      </c>
      <c r="H413" s="5">
        <f t="shared" si="20"/>
        <v>2.603295</v>
      </c>
    </row>
    <row r="414" spans="1:8" ht="12.75">
      <c r="A414" s="26">
        <v>68005</v>
      </c>
      <c r="B414" s="7" t="s">
        <v>415</v>
      </c>
      <c r="C414" s="4">
        <v>329640</v>
      </c>
      <c r="D414" s="6">
        <v>17800</v>
      </c>
      <c r="E414" s="10">
        <v>0.01</v>
      </c>
      <c r="F414" s="4">
        <f t="shared" si="18"/>
        <v>3296.4</v>
      </c>
      <c r="G414" s="6">
        <f t="shared" si="19"/>
        <v>178</v>
      </c>
      <c r="H414" s="5">
        <f t="shared" si="20"/>
        <v>58.67592</v>
      </c>
    </row>
    <row r="415" spans="1:8" ht="12.75">
      <c r="A415" s="26">
        <v>68008</v>
      </c>
      <c r="B415" s="7" t="s">
        <v>416</v>
      </c>
      <c r="C415" s="4">
        <v>32080</v>
      </c>
      <c r="D415" s="6">
        <v>15810</v>
      </c>
      <c r="E415" s="10">
        <v>0.01</v>
      </c>
      <c r="F415" s="4">
        <f t="shared" si="18"/>
        <v>320.8</v>
      </c>
      <c r="G415" s="6">
        <f t="shared" si="19"/>
        <v>158.1</v>
      </c>
      <c r="H415" s="5">
        <f t="shared" si="20"/>
        <v>5.071848</v>
      </c>
    </row>
    <row r="416" spans="1:8" ht="12.75">
      <c r="A416" s="26">
        <v>68011</v>
      </c>
      <c r="B416" s="7" t="s">
        <v>417</v>
      </c>
      <c r="C416" s="4">
        <v>14250</v>
      </c>
      <c r="D416" s="6">
        <v>13470</v>
      </c>
      <c r="E416" s="10">
        <v>0.01</v>
      </c>
      <c r="F416" s="4">
        <f t="shared" si="18"/>
        <v>142.5</v>
      </c>
      <c r="G416" s="6">
        <f t="shared" si="19"/>
        <v>134.7</v>
      </c>
      <c r="H416" s="5">
        <f t="shared" si="20"/>
        <v>1.919475</v>
      </c>
    </row>
    <row r="417" spans="1:8" ht="12.75">
      <c r="A417" s="26">
        <v>68014</v>
      </c>
      <c r="B417" s="7" t="s">
        <v>418</v>
      </c>
      <c r="C417" s="4">
        <v>317880</v>
      </c>
      <c r="D417" s="6">
        <v>14260</v>
      </c>
      <c r="E417" s="10">
        <v>0.01</v>
      </c>
      <c r="F417" s="4">
        <f t="shared" si="18"/>
        <v>3178.8</v>
      </c>
      <c r="G417" s="6">
        <f t="shared" si="19"/>
        <v>142.6</v>
      </c>
      <c r="H417" s="5">
        <f t="shared" si="20"/>
        <v>45.329688</v>
      </c>
    </row>
    <row r="418" spans="1:8" ht="12.75">
      <c r="A418" s="26">
        <v>68017</v>
      </c>
      <c r="B418" s="7" t="s">
        <v>419</v>
      </c>
      <c r="C418" s="4">
        <v>26270</v>
      </c>
      <c r="D418" s="6">
        <v>17180</v>
      </c>
      <c r="E418" s="10">
        <v>0.01</v>
      </c>
      <c r="F418" s="4">
        <f t="shared" si="18"/>
        <v>262.7</v>
      </c>
      <c r="G418" s="6">
        <f t="shared" si="19"/>
        <v>171.8</v>
      </c>
      <c r="H418" s="5">
        <f t="shared" si="20"/>
        <v>4.513186</v>
      </c>
    </row>
    <row r="419" spans="1:8" ht="12.75">
      <c r="A419" s="26">
        <v>68021</v>
      </c>
      <c r="B419" s="7" t="s">
        <v>420</v>
      </c>
      <c r="C419" s="4">
        <v>72780</v>
      </c>
      <c r="D419" s="6">
        <v>13450</v>
      </c>
      <c r="E419" s="10">
        <v>0.01</v>
      </c>
      <c r="F419" s="4">
        <f t="shared" si="18"/>
        <v>727.8000000000001</v>
      </c>
      <c r="G419" s="6">
        <f t="shared" si="19"/>
        <v>134.5</v>
      </c>
      <c r="H419" s="5">
        <f t="shared" si="20"/>
        <v>9.78891</v>
      </c>
    </row>
    <row r="420" spans="1:8" ht="12.75">
      <c r="A420" s="26">
        <v>68023</v>
      </c>
      <c r="B420" s="7" t="s">
        <v>421</v>
      </c>
      <c r="C420" s="4">
        <v>37630</v>
      </c>
      <c r="D420" s="6">
        <v>14850</v>
      </c>
      <c r="E420" s="10">
        <v>0.01</v>
      </c>
      <c r="F420" s="4">
        <f t="shared" si="18"/>
        <v>376.3</v>
      </c>
      <c r="G420" s="6">
        <f t="shared" si="19"/>
        <v>148.5</v>
      </c>
      <c r="H420" s="5">
        <f t="shared" si="20"/>
        <v>5.588055</v>
      </c>
    </row>
    <row r="421" spans="1:8" ht="12.75">
      <c r="A421" s="26">
        <v>68026</v>
      </c>
      <c r="B421" s="7" t="s">
        <v>422</v>
      </c>
      <c r="C421" s="4">
        <v>111170</v>
      </c>
      <c r="D421" s="6">
        <v>42710</v>
      </c>
      <c r="E421" s="10">
        <v>0.01</v>
      </c>
      <c r="F421" s="4">
        <f t="shared" si="18"/>
        <v>1111.7</v>
      </c>
      <c r="G421" s="6">
        <f t="shared" si="19"/>
        <v>427.1</v>
      </c>
      <c r="H421" s="5">
        <f t="shared" si="20"/>
        <v>47.480707</v>
      </c>
    </row>
    <row r="422" spans="1:8" ht="12.75">
      <c r="A422" s="26">
        <v>68028</v>
      </c>
      <c r="B422" s="7" t="s">
        <v>423</v>
      </c>
      <c r="C422" s="4">
        <v>21110</v>
      </c>
      <c r="D422" s="6">
        <v>22200</v>
      </c>
      <c r="E422" s="10">
        <v>0.01</v>
      </c>
      <c r="F422" s="4">
        <f t="shared" si="18"/>
        <v>211.1</v>
      </c>
      <c r="G422" s="6">
        <f t="shared" si="19"/>
        <v>222</v>
      </c>
      <c r="H422" s="5">
        <f t="shared" si="20"/>
        <v>4.68642</v>
      </c>
    </row>
    <row r="423" spans="1:8" ht="12.75">
      <c r="A423" s="26">
        <v>68032</v>
      </c>
      <c r="B423" s="7" t="s">
        <v>424</v>
      </c>
      <c r="C423" s="4">
        <v>7600</v>
      </c>
      <c r="D423" s="6">
        <v>17410</v>
      </c>
      <c r="E423" s="10">
        <v>0.01</v>
      </c>
      <c r="F423" s="4">
        <f t="shared" si="18"/>
        <v>76</v>
      </c>
      <c r="G423" s="6">
        <f t="shared" si="19"/>
        <v>174.1</v>
      </c>
      <c r="H423" s="5">
        <f t="shared" si="20"/>
        <v>1.32316</v>
      </c>
    </row>
    <row r="424" spans="1:8" ht="12.75">
      <c r="A424" s="26">
        <v>68035</v>
      </c>
      <c r="B424" s="7" t="s">
        <v>425</v>
      </c>
      <c r="C424" s="4">
        <v>255960</v>
      </c>
      <c r="D424" s="6">
        <v>15630</v>
      </c>
      <c r="E424" s="10">
        <v>0.01</v>
      </c>
      <c r="F424" s="4">
        <f t="shared" si="18"/>
        <v>2559.6</v>
      </c>
      <c r="G424" s="6">
        <f t="shared" si="19"/>
        <v>156.3</v>
      </c>
      <c r="H424" s="5">
        <f t="shared" si="20"/>
        <v>40.006548</v>
      </c>
    </row>
    <row r="425" spans="1:8" ht="12.75">
      <c r="A425" s="26">
        <v>68038</v>
      </c>
      <c r="B425" s="7" t="s">
        <v>426</v>
      </c>
      <c r="C425" s="4">
        <v>379920</v>
      </c>
      <c r="D425" s="6">
        <v>14830</v>
      </c>
      <c r="E425" s="10">
        <v>0.01</v>
      </c>
      <c r="F425" s="4">
        <f t="shared" si="18"/>
        <v>3799.2000000000003</v>
      </c>
      <c r="G425" s="6">
        <f t="shared" si="19"/>
        <v>148.3</v>
      </c>
      <c r="H425" s="5">
        <f t="shared" si="20"/>
        <v>56.342136</v>
      </c>
    </row>
    <row r="426" spans="1:8" ht="12.75">
      <c r="A426" s="26">
        <v>68041</v>
      </c>
      <c r="B426" s="7" t="s">
        <v>427</v>
      </c>
      <c r="C426" s="4">
        <v>22520</v>
      </c>
      <c r="D426" s="6">
        <v>16600</v>
      </c>
      <c r="E426" s="10">
        <v>0.01</v>
      </c>
      <c r="F426" s="4">
        <f t="shared" si="18"/>
        <v>225.20000000000002</v>
      </c>
      <c r="G426" s="6">
        <f t="shared" si="19"/>
        <v>166</v>
      </c>
      <c r="H426" s="5">
        <f t="shared" si="20"/>
        <v>3.73832</v>
      </c>
    </row>
    <row r="427" spans="1:8" ht="12.75">
      <c r="A427" s="26">
        <v>69999</v>
      </c>
      <c r="B427" s="7" t="s">
        <v>428</v>
      </c>
      <c r="C427" s="4">
        <v>346480</v>
      </c>
      <c r="D427" s="6">
        <v>18620</v>
      </c>
      <c r="E427" s="10">
        <v>0.01</v>
      </c>
      <c r="F427" s="4">
        <f t="shared" si="18"/>
        <v>3464.8</v>
      </c>
      <c r="G427" s="6">
        <f t="shared" si="19"/>
        <v>186.20000000000002</v>
      </c>
      <c r="H427" s="5">
        <f t="shared" si="20"/>
        <v>64.514576</v>
      </c>
    </row>
    <row r="428" spans="1:8" s="13" customFormat="1" ht="13.5" thickBot="1">
      <c r="A428" s="26"/>
      <c r="B428" s="12"/>
      <c r="C428" s="14">
        <f>SUM(C2:C427)</f>
        <v>91171010</v>
      </c>
      <c r="D428" s="13">
        <f>SUM(D2:D427)</f>
        <v>14266580</v>
      </c>
      <c r="F428" s="15">
        <f>SUM(F2:F427)</f>
        <v>4736412.200000005</v>
      </c>
      <c r="G428" s="16">
        <f>SUM(G2:G427)</f>
        <v>484458.69999999984</v>
      </c>
      <c r="H428" s="17">
        <f>SUM(H2:H427)</f>
        <v>144688.74492600013</v>
      </c>
    </row>
    <row r="429" ht="13.5" thickTop="1">
      <c r="C429" s="1"/>
    </row>
    <row r="430" ht="12.75">
      <c r="A430" s="25" t="s">
        <v>500</v>
      </c>
    </row>
    <row r="431" ht="12.75">
      <c r="A431" s="25" t="s">
        <v>501</v>
      </c>
    </row>
    <row r="432" ht="12.75">
      <c r="A432" s="25" t="s">
        <v>502</v>
      </c>
    </row>
    <row r="433" ht="12.75">
      <c r="A433" s="25" t="s">
        <v>503</v>
      </c>
    </row>
    <row r="434" ht="12.75">
      <c r="A434" s="25" t="s">
        <v>504</v>
      </c>
    </row>
    <row r="435" ht="12.75">
      <c r="A435" s="25" t="s">
        <v>505</v>
      </c>
    </row>
    <row r="436" ht="12.75">
      <c r="A436" s="25" t="s">
        <v>506</v>
      </c>
    </row>
  </sheetData>
  <printOptions/>
  <pageMargins left="0.3" right="0.3" top="0.7" bottom="0.7" header="0.5" footer="0.4"/>
  <pageSetup fitToHeight="1" fitToWidth="1" horizontalDpi="300" verticalDpi="300" orientation="portrait" r:id="rId1"/>
  <headerFooter alignWithMargins="0">
    <oddFooter>&amp;C&amp;F - &amp;A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82"/>
  <sheetViews>
    <sheetView workbookViewId="0" topLeftCell="A60">
      <selection activeCell="A78" sqref="A78"/>
    </sheetView>
  </sheetViews>
  <sheetFormatPr defaultColWidth="9.140625" defaultRowHeight="12.75"/>
  <cols>
    <col min="1" max="16384" width="9.140625" style="11" customWidth="1"/>
  </cols>
  <sheetData>
    <row r="1" ht="15.75">
      <c r="A1" s="11" t="s">
        <v>430</v>
      </c>
    </row>
    <row r="2" ht="15.75">
      <c r="A2" s="11" t="s">
        <v>431</v>
      </c>
    </row>
    <row r="3" ht="15.75">
      <c r="A3" s="11" t="s">
        <v>507</v>
      </c>
    </row>
    <row r="4" ht="15.75">
      <c r="A4" s="11" t="s">
        <v>432</v>
      </c>
    </row>
    <row r="5" ht="15.75">
      <c r="A5" s="11" t="s">
        <v>433</v>
      </c>
    </row>
    <row r="6" ht="15.75">
      <c r="A6" s="11" t="s">
        <v>434</v>
      </c>
    </row>
    <row r="8" ht="15.75">
      <c r="A8" s="11" t="s">
        <v>435</v>
      </c>
    </row>
    <row r="9" ht="15.75">
      <c r="A9" s="11" t="s">
        <v>436</v>
      </c>
    </row>
    <row r="10" ht="15.75">
      <c r="A10" s="11" t="s">
        <v>437</v>
      </c>
    </row>
    <row r="11" ht="15.75">
      <c r="A11" s="11" t="s">
        <v>438</v>
      </c>
    </row>
    <row r="12" ht="15.75">
      <c r="A12" s="11" t="s">
        <v>508</v>
      </c>
    </row>
    <row r="14" ht="15.75">
      <c r="A14" s="11" t="s">
        <v>439</v>
      </c>
    </row>
    <row r="15" ht="15.75">
      <c r="A15" s="11" t="s">
        <v>440</v>
      </c>
    </row>
    <row r="16" ht="15.75">
      <c r="A16" s="11" t="s">
        <v>441</v>
      </c>
    </row>
    <row r="17" ht="15.75">
      <c r="A17" s="11" t="s">
        <v>442</v>
      </c>
    </row>
    <row r="19" ht="15.75">
      <c r="A19" s="11" t="s">
        <v>443</v>
      </c>
    </row>
    <row r="20" ht="15.75">
      <c r="A20" s="11" t="s">
        <v>444</v>
      </c>
    </row>
    <row r="21" ht="15.75">
      <c r="A21" s="11" t="s">
        <v>445</v>
      </c>
    </row>
    <row r="22" ht="15.75">
      <c r="A22" s="11" t="s">
        <v>446</v>
      </c>
    </row>
    <row r="24" ht="15.75">
      <c r="A24" s="11" t="s">
        <v>447</v>
      </c>
    </row>
    <row r="25" ht="15.75">
      <c r="A25" s="11" t="s">
        <v>448</v>
      </c>
    </row>
    <row r="26" ht="15.75">
      <c r="A26" s="11" t="s">
        <v>449</v>
      </c>
    </row>
    <row r="28" ht="15.75">
      <c r="A28" s="11" t="s">
        <v>450</v>
      </c>
    </row>
    <row r="29" ht="15.75">
      <c r="A29" s="11" t="s">
        <v>451</v>
      </c>
    </row>
    <row r="30" ht="15.75">
      <c r="A30" s="11" t="s">
        <v>452</v>
      </c>
    </row>
    <row r="31" ht="15.75">
      <c r="A31" s="11" t="s">
        <v>453</v>
      </c>
    </row>
    <row r="32" ht="15.75">
      <c r="A32" s="11" t="s">
        <v>454</v>
      </c>
    </row>
    <row r="34" ht="15.75">
      <c r="A34" s="11" t="s">
        <v>455</v>
      </c>
    </row>
    <row r="35" ht="15.75">
      <c r="A35" s="11" t="s">
        <v>456</v>
      </c>
    </row>
    <row r="36" ht="15.75">
      <c r="A36" s="11" t="s">
        <v>457</v>
      </c>
    </row>
    <row r="37" ht="15.75">
      <c r="A37" s="11" t="s">
        <v>458</v>
      </c>
    </row>
    <row r="38" ht="15.75">
      <c r="A38" s="11" t="s">
        <v>459</v>
      </c>
    </row>
    <row r="39" ht="15.75">
      <c r="A39" s="11" t="s">
        <v>460</v>
      </c>
    </row>
    <row r="40" ht="15.75">
      <c r="A40" s="11" t="s">
        <v>461</v>
      </c>
    </row>
    <row r="42" ht="15.75">
      <c r="A42" s="11" t="s">
        <v>462</v>
      </c>
    </row>
    <row r="43" ht="15.75">
      <c r="A43" s="11" t="s">
        <v>463</v>
      </c>
    </row>
    <row r="44" ht="15.75">
      <c r="A44" s="11" t="s">
        <v>464</v>
      </c>
    </row>
    <row r="45" ht="15.75">
      <c r="A45" s="11" t="s">
        <v>465</v>
      </c>
    </row>
    <row r="46" ht="15.75">
      <c r="A46" s="11" t="s">
        <v>466</v>
      </c>
    </row>
    <row r="47" ht="15.75">
      <c r="A47" s="11" t="s">
        <v>467</v>
      </c>
    </row>
    <row r="49" ht="15.75">
      <c r="A49" s="11" t="s">
        <v>468</v>
      </c>
    </row>
    <row r="50" ht="15.75">
      <c r="A50" s="11" t="s">
        <v>469</v>
      </c>
    </row>
    <row r="51" ht="15.75">
      <c r="A51" s="11" t="s">
        <v>470</v>
      </c>
    </row>
    <row r="52" ht="15.75">
      <c r="A52" s="11" t="s">
        <v>471</v>
      </c>
    </row>
    <row r="53" ht="15.75">
      <c r="A53" s="11" t="s">
        <v>472</v>
      </c>
    </row>
    <row r="54" ht="15.75">
      <c r="A54" s="11" t="s">
        <v>473</v>
      </c>
    </row>
    <row r="56" ht="15.75">
      <c r="A56" s="11" t="s">
        <v>474</v>
      </c>
    </row>
    <row r="58" ht="15.75">
      <c r="A58" s="11" t="s">
        <v>475</v>
      </c>
    </row>
    <row r="60" ht="15.75">
      <c r="A60" s="11" t="s">
        <v>476</v>
      </c>
    </row>
    <row r="61" ht="15.75">
      <c r="A61" s="11" t="s">
        <v>477</v>
      </c>
    </row>
    <row r="62" ht="15.75">
      <c r="A62" s="11" t="s">
        <v>485</v>
      </c>
    </row>
    <row r="64" ht="15.75">
      <c r="A64" s="11" t="s">
        <v>486</v>
      </c>
    </row>
    <row r="66" ht="15.75">
      <c r="A66" s="11" t="s">
        <v>487</v>
      </c>
    </row>
    <row r="67" ht="15.75">
      <c r="A67" s="11" t="s">
        <v>488</v>
      </c>
    </row>
    <row r="68" ht="15.75">
      <c r="A68" s="11" t="s">
        <v>489</v>
      </c>
    </row>
    <row r="69" ht="15.75">
      <c r="A69" s="11" t="s">
        <v>490</v>
      </c>
    </row>
    <row r="70" ht="15.75">
      <c r="A70" s="11" t="s">
        <v>491</v>
      </c>
    </row>
    <row r="71" ht="15.75">
      <c r="A71" s="11" t="s">
        <v>492</v>
      </c>
    </row>
    <row r="72" ht="15.75">
      <c r="A72" s="11" t="s">
        <v>493</v>
      </c>
    </row>
    <row r="74" ht="15.75">
      <c r="A74" s="11" t="s">
        <v>494</v>
      </c>
    </row>
    <row r="76" ht="15.75">
      <c r="A76" s="11" t="s">
        <v>495</v>
      </c>
    </row>
    <row r="77" ht="15.75">
      <c r="A77" s="11" t="s">
        <v>496</v>
      </c>
    </row>
    <row r="79" ht="15.75">
      <c r="A79" s="11" t="s">
        <v>497</v>
      </c>
    </row>
    <row r="80" ht="15.75">
      <c r="A80" s="11" t="s">
        <v>498</v>
      </c>
    </row>
    <row r="82" ht="15.75">
      <c r="A82" s="11" t="s">
        <v>499</v>
      </c>
    </row>
  </sheetData>
  <printOptions/>
  <pageMargins left="0.3" right="0.3" top="0.7" bottom="0.7" header="0.5" footer="0.4"/>
  <pageSetup fitToHeight="1" fitToWidth="1" horizontalDpi="300" verticalDpi="300" orientation="portrait" r:id="rId1"/>
  <headerFooter alignWithMargins="0">
    <oddFooter>&amp;C&amp;F - &amp;A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436"/>
  <sheetViews>
    <sheetView workbookViewId="0" topLeftCell="A416">
      <selection activeCell="A416" sqref="A1:A16384"/>
    </sheetView>
  </sheetViews>
  <sheetFormatPr defaultColWidth="9.140625" defaultRowHeight="12.75"/>
  <cols>
    <col min="1" max="1" width="9.140625" style="26" customWidth="1"/>
  </cols>
  <sheetData>
    <row r="1" spans="1:2" ht="12.75">
      <c r="A1" s="25" t="s">
        <v>0</v>
      </c>
      <c r="B1" s="25"/>
    </row>
    <row r="2" ht="12.75">
      <c r="A2" s="25" t="s">
        <v>25</v>
      </c>
    </row>
    <row r="3" ht="12.75">
      <c r="A3" s="26">
        <v>13002</v>
      </c>
    </row>
    <row r="4" ht="12.75">
      <c r="A4" s="26">
        <v>13005</v>
      </c>
    </row>
    <row r="5" ht="12.75">
      <c r="A5" s="26">
        <v>13008</v>
      </c>
    </row>
    <row r="6" ht="12.75">
      <c r="A6" s="26">
        <v>13011</v>
      </c>
    </row>
    <row r="7" ht="12.75">
      <c r="A7" s="26">
        <v>13014</v>
      </c>
    </row>
    <row r="8" ht="12.75">
      <c r="A8" s="26">
        <v>13017</v>
      </c>
    </row>
    <row r="9" ht="12.75">
      <c r="A9" s="25" t="s">
        <v>9</v>
      </c>
    </row>
    <row r="10" ht="12.75">
      <c r="A10" s="26">
        <v>15002</v>
      </c>
    </row>
    <row r="11" ht="12.75">
      <c r="A11" s="26">
        <v>15005</v>
      </c>
    </row>
    <row r="12" ht="12.75">
      <c r="A12" s="26">
        <v>15008</v>
      </c>
    </row>
    <row r="13" ht="12.75">
      <c r="A13" s="26">
        <v>15011</v>
      </c>
    </row>
    <row r="14" ht="12.75">
      <c r="A14" s="26">
        <v>15014</v>
      </c>
    </row>
    <row r="15" ht="12.75">
      <c r="A15" s="26">
        <v>15017</v>
      </c>
    </row>
    <row r="16" ht="12.75">
      <c r="A16" s="26">
        <v>15021</v>
      </c>
    </row>
    <row r="17" ht="12.75">
      <c r="A17" s="26">
        <v>15023</v>
      </c>
    </row>
    <row r="18" ht="12.75">
      <c r="A18" s="26">
        <v>15026</v>
      </c>
    </row>
    <row r="19" ht="12.75">
      <c r="A19" s="26">
        <v>15031</v>
      </c>
    </row>
    <row r="20" ht="12.75">
      <c r="A20" s="26">
        <v>15032</v>
      </c>
    </row>
    <row r="21" ht="12.75">
      <c r="A21" s="25" t="s">
        <v>21</v>
      </c>
    </row>
    <row r="22" ht="12.75">
      <c r="A22" s="26">
        <v>19002</v>
      </c>
    </row>
    <row r="23" ht="12.75">
      <c r="A23" s="26">
        <v>19005</v>
      </c>
    </row>
    <row r="24" ht="12.75">
      <c r="A24" s="26">
        <v>19999</v>
      </c>
    </row>
    <row r="25" ht="12.75">
      <c r="A25" s="25" t="s">
        <v>26</v>
      </c>
    </row>
    <row r="26" ht="12.75">
      <c r="A26" s="26">
        <v>21102</v>
      </c>
    </row>
    <row r="27" ht="12.75">
      <c r="A27" s="26">
        <v>21105</v>
      </c>
    </row>
    <row r="28" ht="12.75">
      <c r="A28" s="26">
        <v>21108</v>
      </c>
    </row>
    <row r="29" ht="12.75">
      <c r="A29" s="26">
        <v>21111</v>
      </c>
    </row>
    <row r="30" ht="12.75">
      <c r="A30" s="26">
        <v>21114</v>
      </c>
    </row>
    <row r="31" ht="12.75">
      <c r="A31" s="26">
        <v>21117</v>
      </c>
    </row>
    <row r="32" ht="12.75">
      <c r="A32" s="26">
        <v>21199</v>
      </c>
    </row>
    <row r="33" ht="12.75">
      <c r="A33" s="26">
        <v>21302</v>
      </c>
    </row>
    <row r="34" ht="12.75">
      <c r="A34" s="26">
        <v>21305</v>
      </c>
    </row>
    <row r="35" ht="12.75">
      <c r="A35" s="26">
        <v>21308</v>
      </c>
    </row>
    <row r="36" ht="12.75">
      <c r="A36" s="26">
        <v>21502</v>
      </c>
    </row>
    <row r="37" ht="12.75">
      <c r="A37" s="26">
        <v>21505</v>
      </c>
    </row>
    <row r="38" ht="12.75">
      <c r="A38" s="26">
        <v>21508</v>
      </c>
    </row>
    <row r="39" ht="12.75">
      <c r="A39" s="26">
        <v>21511</v>
      </c>
    </row>
    <row r="40" ht="12.75">
      <c r="A40" s="26">
        <v>21902</v>
      </c>
    </row>
    <row r="41" ht="12.75">
      <c r="A41" s="26">
        <v>21905</v>
      </c>
    </row>
    <row r="42" ht="12.75">
      <c r="A42" s="26">
        <v>21908</v>
      </c>
    </row>
    <row r="43" ht="12.75">
      <c r="A43" s="26">
        <v>21911</v>
      </c>
    </row>
    <row r="44" ht="12.75">
      <c r="A44" s="26">
        <v>21914</v>
      </c>
    </row>
    <row r="45" ht="12.75">
      <c r="A45" s="26">
        <v>21917</v>
      </c>
    </row>
    <row r="46" ht="12.75">
      <c r="A46" s="26">
        <v>21921</v>
      </c>
    </row>
    <row r="47" ht="12.75">
      <c r="A47" s="26">
        <v>21999</v>
      </c>
    </row>
    <row r="48" ht="12.75">
      <c r="A48" s="25" t="s">
        <v>49</v>
      </c>
    </row>
    <row r="49" ht="12.75">
      <c r="A49" s="26">
        <v>22102</v>
      </c>
    </row>
    <row r="50" ht="12.75">
      <c r="A50" s="26">
        <v>22105</v>
      </c>
    </row>
    <row r="51" ht="12.75">
      <c r="A51" s="26">
        <v>22108</v>
      </c>
    </row>
    <row r="52" ht="12.75">
      <c r="A52" s="26">
        <v>22111</v>
      </c>
    </row>
    <row r="53" ht="12.75">
      <c r="A53" s="26">
        <v>22114</v>
      </c>
    </row>
    <row r="54" ht="12.75">
      <c r="A54" s="26">
        <v>22117</v>
      </c>
    </row>
    <row r="55" ht="12.75">
      <c r="A55" s="26">
        <v>22121</v>
      </c>
    </row>
    <row r="56" ht="12.75">
      <c r="A56" s="26">
        <v>22123</v>
      </c>
    </row>
    <row r="57" ht="12.75">
      <c r="A57" s="26">
        <v>22126</v>
      </c>
    </row>
    <row r="58" ht="12.75">
      <c r="A58" s="26">
        <v>22127</v>
      </c>
    </row>
    <row r="59" ht="12.75">
      <c r="A59" s="26">
        <v>22128</v>
      </c>
    </row>
    <row r="60" ht="12.75">
      <c r="A60" s="26">
        <v>22132</v>
      </c>
    </row>
    <row r="61" ht="12.75">
      <c r="A61" s="26">
        <v>22135</v>
      </c>
    </row>
    <row r="62" ht="12.75">
      <c r="A62" s="26">
        <v>22138</v>
      </c>
    </row>
    <row r="63" ht="12.75">
      <c r="A63" s="26">
        <v>22199</v>
      </c>
    </row>
    <row r="64" ht="12.75">
      <c r="A64" s="26">
        <v>22302</v>
      </c>
    </row>
    <row r="65" ht="12.75">
      <c r="A65" s="26">
        <v>22305</v>
      </c>
    </row>
    <row r="66" ht="12.75">
      <c r="A66" s="26">
        <v>22308</v>
      </c>
    </row>
    <row r="67" ht="12.75">
      <c r="A67" s="26">
        <v>22311</v>
      </c>
    </row>
    <row r="68" ht="12.75">
      <c r="A68" s="26">
        <v>22502</v>
      </c>
    </row>
    <row r="69" ht="12.75">
      <c r="A69" s="26">
        <v>22505</v>
      </c>
    </row>
    <row r="70" ht="12.75">
      <c r="A70" s="26">
        <v>22508</v>
      </c>
    </row>
    <row r="71" ht="12.75">
      <c r="A71" s="26">
        <v>22511</v>
      </c>
    </row>
    <row r="72" ht="12.75">
      <c r="A72" s="26">
        <v>22514</v>
      </c>
    </row>
    <row r="73" ht="12.75">
      <c r="A73" s="26">
        <v>22517</v>
      </c>
    </row>
    <row r="74" ht="12.75">
      <c r="A74" s="26">
        <v>22521</v>
      </c>
    </row>
    <row r="75" ht="12.75">
      <c r="A75" s="26">
        <v>22599</v>
      </c>
    </row>
    <row r="76" ht="12.75">
      <c r="A76" s="25" t="s">
        <v>77</v>
      </c>
    </row>
    <row r="77" ht="12.75">
      <c r="A77" s="26">
        <v>24102</v>
      </c>
    </row>
    <row r="78" ht="12.75">
      <c r="A78" s="26">
        <v>24105</v>
      </c>
    </row>
    <row r="79" ht="12.75">
      <c r="A79" s="26">
        <v>24108</v>
      </c>
    </row>
    <row r="80" ht="12.75">
      <c r="A80" s="26">
        <v>24111</v>
      </c>
    </row>
    <row r="81" ht="12.75">
      <c r="A81" s="26">
        <v>24199</v>
      </c>
    </row>
    <row r="82" ht="12.75">
      <c r="A82" s="26">
        <v>24302</v>
      </c>
    </row>
    <row r="83" ht="12.75">
      <c r="A83" s="26">
        <v>24305</v>
      </c>
    </row>
    <row r="84" ht="12.75">
      <c r="A84" s="26">
        <v>24308</v>
      </c>
    </row>
    <row r="85" ht="12.75">
      <c r="A85" s="26">
        <v>24311</v>
      </c>
    </row>
    <row r="86" ht="12.75">
      <c r="A86" s="26">
        <v>24399</v>
      </c>
    </row>
    <row r="87" ht="12.75">
      <c r="A87" s="26">
        <v>24502</v>
      </c>
    </row>
    <row r="88" ht="12.75">
      <c r="A88" s="26">
        <v>24505</v>
      </c>
    </row>
    <row r="89" ht="12.75">
      <c r="A89" s="26">
        <v>24508</v>
      </c>
    </row>
    <row r="90" ht="12.75">
      <c r="A90" s="26">
        <v>24511</v>
      </c>
    </row>
    <row r="91" ht="12.75">
      <c r="A91" s="26">
        <v>24599</v>
      </c>
    </row>
    <row r="92" ht="12.75">
      <c r="A92" s="25" t="s">
        <v>93</v>
      </c>
    </row>
    <row r="93" ht="12.75">
      <c r="A93" s="26">
        <v>25102</v>
      </c>
    </row>
    <row r="94" ht="12.75">
      <c r="A94" s="26">
        <v>25103</v>
      </c>
    </row>
    <row r="95" ht="12.75">
      <c r="A95" s="26">
        <v>25104</v>
      </c>
    </row>
    <row r="96" ht="12.75">
      <c r="A96" s="26">
        <v>25105</v>
      </c>
    </row>
    <row r="97" ht="12.75">
      <c r="A97" s="26">
        <v>25108</v>
      </c>
    </row>
    <row r="98" ht="12.75">
      <c r="A98" s="26">
        <v>25111</v>
      </c>
    </row>
    <row r="99" ht="12.75">
      <c r="A99" s="26">
        <v>25199</v>
      </c>
    </row>
    <row r="100" ht="12.75">
      <c r="A100" s="26">
        <v>25302</v>
      </c>
    </row>
    <row r="101" ht="12.75">
      <c r="A101" s="26">
        <v>25310</v>
      </c>
    </row>
    <row r="102" ht="12.75">
      <c r="A102" s="26">
        <v>25312</v>
      </c>
    </row>
    <row r="103" ht="12.75">
      <c r="A103" s="26">
        <v>25313</v>
      </c>
    </row>
    <row r="104" ht="12.75">
      <c r="A104" s="26">
        <v>25315</v>
      </c>
    </row>
    <row r="105" ht="12.75">
      <c r="A105" s="26">
        <v>25319</v>
      </c>
    </row>
    <row r="106" ht="12.75">
      <c r="A106" s="26">
        <v>25323</v>
      </c>
    </row>
    <row r="107" ht="12.75">
      <c r="A107" s="25" t="s">
        <v>108</v>
      </c>
    </row>
    <row r="108" ht="12.75">
      <c r="A108" s="26">
        <v>27102</v>
      </c>
    </row>
    <row r="109" ht="12.75">
      <c r="A109" s="26">
        <v>27105</v>
      </c>
    </row>
    <row r="110" ht="12.75">
      <c r="A110" s="26">
        <v>27108</v>
      </c>
    </row>
    <row r="111" ht="12.75">
      <c r="A111" s="26">
        <v>27199</v>
      </c>
    </row>
    <row r="112" ht="12.75">
      <c r="A112" s="26">
        <v>27302</v>
      </c>
    </row>
    <row r="113" ht="12.75">
      <c r="A113" s="26">
        <v>27305</v>
      </c>
    </row>
    <row r="114" ht="12.75">
      <c r="A114" s="26">
        <v>27307</v>
      </c>
    </row>
    <row r="115" ht="12.75">
      <c r="A115" s="26">
        <v>27308</v>
      </c>
    </row>
    <row r="116" ht="12.75">
      <c r="A116" s="26">
        <v>27311</v>
      </c>
    </row>
    <row r="117" ht="12.75">
      <c r="A117" s="26">
        <v>27502</v>
      </c>
    </row>
    <row r="118" ht="12.75">
      <c r="A118" s="26">
        <v>27505</v>
      </c>
    </row>
    <row r="119" ht="12.75">
      <c r="A119" s="26">
        <v>27599</v>
      </c>
    </row>
    <row r="120" ht="12.75">
      <c r="A120" s="25" t="s">
        <v>121</v>
      </c>
    </row>
    <row r="121" ht="12.75">
      <c r="A121" s="26">
        <v>28102</v>
      </c>
    </row>
    <row r="122" ht="12.75">
      <c r="A122" s="26">
        <v>28105</v>
      </c>
    </row>
    <row r="123" ht="12.75">
      <c r="A123" s="26">
        <v>28108</v>
      </c>
    </row>
    <row r="124" ht="12.75">
      <c r="A124" s="26">
        <v>28302</v>
      </c>
    </row>
    <row r="125" ht="12.75">
      <c r="A125" s="26">
        <v>28305</v>
      </c>
    </row>
    <row r="126" ht="12.75">
      <c r="A126" s="26">
        <v>28308</v>
      </c>
    </row>
    <row r="127" ht="12.75">
      <c r="A127" s="26">
        <v>28311</v>
      </c>
    </row>
    <row r="128" ht="12.75">
      <c r="A128" s="26">
        <v>28399</v>
      </c>
    </row>
    <row r="129" ht="12.75">
      <c r="A129" s="25" t="s">
        <v>130</v>
      </c>
    </row>
    <row r="130" ht="12.75">
      <c r="A130" s="26">
        <v>31111</v>
      </c>
    </row>
    <row r="131" ht="12.75">
      <c r="A131" s="26">
        <v>31114</v>
      </c>
    </row>
    <row r="132" ht="12.75">
      <c r="A132" s="26">
        <v>31117</v>
      </c>
    </row>
    <row r="133" ht="12.75">
      <c r="A133" s="26">
        <v>31201</v>
      </c>
    </row>
    <row r="134" ht="12.75">
      <c r="A134" s="26">
        <v>31202</v>
      </c>
    </row>
    <row r="135" ht="12.75">
      <c r="A135" s="26">
        <v>31204</v>
      </c>
    </row>
    <row r="136" ht="12.75">
      <c r="A136" s="26">
        <v>31206</v>
      </c>
    </row>
    <row r="137" ht="12.75">
      <c r="A137" s="26">
        <v>31209</v>
      </c>
    </row>
    <row r="138" ht="12.75">
      <c r="A138" s="26">
        <v>31211</v>
      </c>
    </row>
    <row r="139" ht="12.75">
      <c r="A139" s="26">
        <v>31212</v>
      </c>
    </row>
    <row r="140" ht="12.75">
      <c r="A140" s="26">
        <v>31213</v>
      </c>
    </row>
    <row r="141" ht="12.75">
      <c r="A141" s="26">
        <v>31214</v>
      </c>
    </row>
    <row r="142" ht="12.75">
      <c r="A142" s="26">
        <v>31215</v>
      </c>
    </row>
    <row r="143" ht="12.75">
      <c r="A143" s="26">
        <v>31218</v>
      </c>
    </row>
    <row r="144" ht="12.75">
      <c r="A144" s="26">
        <v>31222</v>
      </c>
    </row>
    <row r="145" ht="12.75">
      <c r="A145" s="26">
        <v>31223</v>
      </c>
    </row>
    <row r="146" ht="12.75">
      <c r="A146" s="26">
        <v>31224</v>
      </c>
    </row>
    <row r="147" ht="12.75">
      <c r="A147" s="26">
        <v>31226</v>
      </c>
    </row>
    <row r="148" ht="12.75">
      <c r="A148" s="26">
        <v>31231</v>
      </c>
    </row>
    <row r="149" ht="12.75">
      <c r="A149" s="26">
        <v>31232</v>
      </c>
    </row>
    <row r="150" ht="12.75">
      <c r="A150" s="26">
        <v>31233</v>
      </c>
    </row>
    <row r="151" ht="12.75">
      <c r="A151" s="26">
        <v>31234</v>
      </c>
    </row>
    <row r="152" ht="12.75">
      <c r="A152" s="26">
        <v>31235</v>
      </c>
    </row>
    <row r="153" ht="12.75">
      <c r="A153" s="26">
        <v>31236</v>
      </c>
    </row>
    <row r="154" ht="12.75">
      <c r="A154" s="26">
        <v>31237</v>
      </c>
    </row>
    <row r="155" ht="12.75">
      <c r="A155" s="26">
        <v>31239</v>
      </c>
    </row>
    <row r="156" ht="12.75">
      <c r="A156" s="26">
        <v>31242</v>
      </c>
    </row>
    <row r="157" ht="12.75">
      <c r="A157" s="26">
        <v>31244</v>
      </c>
    </row>
    <row r="158" ht="12.75">
      <c r="A158" s="26">
        <v>31246</v>
      </c>
    </row>
    <row r="159" ht="12.75">
      <c r="A159" s="26">
        <v>31247</v>
      </c>
    </row>
    <row r="160" ht="12.75">
      <c r="A160" s="26">
        <v>31252</v>
      </c>
    </row>
    <row r="161" ht="12.75">
      <c r="A161" s="26">
        <v>31254</v>
      </c>
    </row>
    <row r="162" ht="12.75">
      <c r="A162" s="26">
        <v>31256</v>
      </c>
    </row>
    <row r="163" ht="12.75">
      <c r="A163" s="26">
        <v>31258</v>
      </c>
    </row>
    <row r="164" ht="12.75">
      <c r="A164" s="26">
        <v>31262</v>
      </c>
    </row>
    <row r="165" ht="12.75">
      <c r="A165" s="26">
        <v>31299</v>
      </c>
    </row>
    <row r="166" ht="12.75">
      <c r="A166" s="26">
        <v>31303</v>
      </c>
    </row>
    <row r="167" ht="12.75">
      <c r="A167" s="26">
        <v>31304</v>
      </c>
    </row>
    <row r="168" ht="12.75">
      <c r="A168" s="26">
        <v>31305</v>
      </c>
    </row>
    <row r="169" ht="12.75">
      <c r="A169" s="26">
        <v>31308</v>
      </c>
    </row>
    <row r="170" ht="12.75">
      <c r="A170" s="26">
        <v>31311</v>
      </c>
    </row>
    <row r="171" ht="12.75">
      <c r="A171" s="26">
        <v>31314</v>
      </c>
    </row>
    <row r="172" ht="12.75">
      <c r="A172" s="26">
        <v>31317</v>
      </c>
    </row>
    <row r="173" ht="12.75">
      <c r="A173" s="26">
        <v>31321</v>
      </c>
    </row>
    <row r="174" ht="12.75">
      <c r="A174" s="26">
        <v>31323</v>
      </c>
    </row>
    <row r="175" ht="12.75">
      <c r="A175" s="26">
        <v>31399</v>
      </c>
    </row>
    <row r="176" ht="12.75">
      <c r="A176" s="26">
        <v>31502</v>
      </c>
    </row>
    <row r="177" ht="12.75">
      <c r="A177" s="26">
        <v>31505</v>
      </c>
    </row>
    <row r="178" ht="12.75">
      <c r="A178" s="26">
        <v>31508</v>
      </c>
    </row>
    <row r="179" ht="12.75">
      <c r="A179" s="26">
        <v>31511</v>
      </c>
    </row>
    <row r="180" ht="12.75">
      <c r="A180" s="26">
        <v>31514</v>
      </c>
    </row>
    <row r="181" ht="12.75">
      <c r="A181" s="26">
        <v>31517</v>
      </c>
    </row>
    <row r="182" ht="12.75">
      <c r="A182" s="26">
        <v>31521</v>
      </c>
    </row>
    <row r="183" ht="12.75">
      <c r="A183" s="25" t="s">
        <v>184</v>
      </c>
    </row>
    <row r="184" ht="12.75">
      <c r="A184" s="26">
        <v>32102</v>
      </c>
    </row>
    <row r="185" ht="12.75">
      <c r="A185" s="26">
        <v>32105</v>
      </c>
    </row>
    <row r="186" ht="12.75">
      <c r="A186" s="26">
        <v>32108</v>
      </c>
    </row>
    <row r="187" ht="12.75">
      <c r="A187" s="26">
        <v>32111</v>
      </c>
    </row>
    <row r="188" ht="12.75">
      <c r="A188" s="26">
        <v>32113</v>
      </c>
    </row>
    <row r="189" ht="12.75">
      <c r="A189" s="26">
        <v>32114</v>
      </c>
    </row>
    <row r="190" ht="12.75">
      <c r="A190" s="26">
        <v>32199</v>
      </c>
    </row>
    <row r="191" ht="12.75">
      <c r="A191" s="26">
        <v>32302</v>
      </c>
    </row>
    <row r="192" ht="12.75">
      <c r="A192" s="26">
        <v>32305</v>
      </c>
    </row>
    <row r="193" ht="12.75">
      <c r="A193" s="26">
        <v>32308</v>
      </c>
    </row>
    <row r="194" ht="12.75">
      <c r="A194" s="26">
        <v>32311</v>
      </c>
    </row>
    <row r="195" ht="12.75">
      <c r="A195" s="26">
        <v>32314</v>
      </c>
    </row>
    <row r="196" ht="12.75">
      <c r="A196" s="26">
        <v>32317</v>
      </c>
    </row>
    <row r="197" ht="12.75">
      <c r="A197" s="26">
        <v>32399</v>
      </c>
    </row>
    <row r="198" ht="12.75">
      <c r="A198" s="26">
        <v>32502</v>
      </c>
    </row>
    <row r="199" ht="12.75">
      <c r="A199" s="26">
        <v>32505</v>
      </c>
    </row>
    <row r="200" ht="12.75">
      <c r="A200" s="26">
        <v>32508</v>
      </c>
    </row>
    <row r="201" ht="12.75">
      <c r="A201" s="26">
        <v>32511</v>
      </c>
    </row>
    <row r="202" ht="12.75">
      <c r="A202" s="26">
        <v>32514</v>
      </c>
    </row>
    <row r="203" ht="12.75">
      <c r="A203" s="26">
        <v>32517</v>
      </c>
    </row>
    <row r="204" ht="12.75">
      <c r="A204" s="26">
        <v>32519</v>
      </c>
    </row>
    <row r="205" ht="12.75">
      <c r="A205" s="26">
        <v>32521</v>
      </c>
    </row>
    <row r="206" ht="12.75">
      <c r="A206" s="26">
        <v>32523</v>
      </c>
    </row>
    <row r="207" ht="12.75">
      <c r="A207" s="26">
        <v>32902</v>
      </c>
    </row>
    <row r="208" ht="12.75">
      <c r="A208" s="26">
        <v>32905</v>
      </c>
    </row>
    <row r="209" ht="12.75">
      <c r="A209" s="26">
        <v>32908</v>
      </c>
    </row>
    <row r="210" ht="12.75">
      <c r="A210" s="26">
        <v>32911</v>
      </c>
    </row>
    <row r="211" ht="12.75">
      <c r="A211" s="26">
        <v>32913</v>
      </c>
    </row>
    <row r="212" ht="12.75">
      <c r="A212" s="26">
        <v>32914</v>
      </c>
    </row>
    <row r="213" ht="12.75">
      <c r="A213" s="26">
        <v>32919</v>
      </c>
    </row>
    <row r="214" ht="12.75">
      <c r="A214" s="26">
        <v>32923</v>
      </c>
    </row>
    <row r="215" ht="12.75">
      <c r="A215" s="26">
        <v>32925</v>
      </c>
    </row>
    <row r="216" ht="12.75">
      <c r="A216" s="26">
        <v>32926</v>
      </c>
    </row>
    <row r="217" ht="12.75">
      <c r="A217" s="26">
        <v>32928</v>
      </c>
    </row>
    <row r="218" ht="12.75">
      <c r="A218" s="26">
        <v>32931</v>
      </c>
    </row>
    <row r="219" ht="12.75">
      <c r="A219" s="26">
        <v>32951</v>
      </c>
    </row>
    <row r="220" ht="12.75">
      <c r="A220" s="26">
        <v>32999</v>
      </c>
    </row>
    <row r="221" ht="12.75">
      <c r="A221" s="25" t="s">
        <v>222</v>
      </c>
    </row>
    <row r="222" ht="12.75">
      <c r="A222" s="26">
        <v>34002</v>
      </c>
    </row>
    <row r="223" ht="12.75">
      <c r="A223" s="26">
        <v>34005</v>
      </c>
    </row>
    <row r="224" ht="12.75">
      <c r="A224" s="26">
        <v>34008</v>
      </c>
    </row>
    <row r="225" ht="12.75">
      <c r="A225" s="26">
        <v>34011</v>
      </c>
    </row>
    <row r="226" ht="12.75">
      <c r="A226" s="26">
        <v>34014</v>
      </c>
    </row>
    <row r="227" ht="12.75">
      <c r="A227" s="26">
        <v>34017</v>
      </c>
    </row>
    <row r="228" ht="12.75">
      <c r="A228" s="26">
        <v>34021</v>
      </c>
    </row>
    <row r="229" ht="12.75">
      <c r="A229" s="26">
        <v>34023</v>
      </c>
    </row>
    <row r="230" ht="12.75">
      <c r="A230" s="26">
        <v>34026</v>
      </c>
    </row>
    <row r="231" ht="12.75">
      <c r="A231" s="26">
        <v>34028</v>
      </c>
    </row>
    <row r="232" ht="12.75">
      <c r="A232" s="26">
        <v>34032</v>
      </c>
    </row>
    <row r="233" ht="12.75">
      <c r="A233" s="26">
        <v>34035</v>
      </c>
    </row>
    <row r="234" ht="12.75">
      <c r="A234" s="26">
        <v>34038</v>
      </c>
    </row>
    <row r="235" ht="12.75">
      <c r="A235" s="26">
        <v>34041</v>
      </c>
    </row>
    <row r="236" ht="12.75">
      <c r="A236" s="26">
        <v>34044</v>
      </c>
    </row>
    <row r="237" ht="12.75">
      <c r="A237" s="26">
        <v>34047</v>
      </c>
    </row>
    <row r="238" ht="12.75">
      <c r="A238" s="26">
        <v>34051</v>
      </c>
    </row>
    <row r="239" ht="12.75">
      <c r="A239" s="26">
        <v>34053</v>
      </c>
    </row>
    <row r="240" ht="12.75">
      <c r="A240" s="26">
        <v>34056</v>
      </c>
    </row>
    <row r="241" ht="12.75">
      <c r="A241" s="26">
        <v>34058</v>
      </c>
    </row>
    <row r="242" ht="12.75">
      <c r="A242" s="25" t="s">
        <v>243</v>
      </c>
    </row>
    <row r="243" ht="12.75">
      <c r="A243" s="26">
        <v>39002</v>
      </c>
    </row>
    <row r="244" ht="12.75">
      <c r="A244" s="26">
        <v>39005</v>
      </c>
    </row>
    <row r="245" ht="12.75">
      <c r="A245" s="26">
        <v>39008</v>
      </c>
    </row>
    <row r="246" ht="12.75">
      <c r="A246" s="26">
        <v>39011</v>
      </c>
    </row>
    <row r="247" ht="12.75">
      <c r="A247" s="26">
        <v>39014</v>
      </c>
    </row>
    <row r="248" ht="12.75">
      <c r="A248" s="26">
        <v>39999</v>
      </c>
    </row>
    <row r="249" ht="12.75">
      <c r="A249" s="25" t="s">
        <v>250</v>
      </c>
    </row>
    <row r="250" ht="12.75">
      <c r="A250" s="26">
        <v>41002</v>
      </c>
    </row>
    <row r="251" ht="12.75">
      <c r="A251" s="25" t="s">
        <v>252</v>
      </c>
    </row>
    <row r="252" ht="12.75">
      <c r="A252" s="26">
        <v>43002</v>
      </c>
    </row>
    <row r="253" ht="12.75">
      <c r="A253" s="26">
        <v>43005</v>
      </c>
    </row>
    <row r="254" ht="12.75">
      <c r="A254" s="26">
        <v>43008</v>
      </c>
    </row>
    <row r="255" ht="12.75">
      <c r="A255" s="26">
        <v>43011</v>
      </c>
    </row>
    <row r="256" ht="12.75">
      <c r="A256" s="26">
        <v>43014</v>
      </c>
    </row>
    <row r="257" ht="12.75">
      <c r="A257" s="26">
        <v>43017</v>
      </c>
    </row>
    <row r="258" ht="12.75">
      <c r="A258" s="26">
        <v>43021</v>
      </c>
    </row>
    <row r="259" ht="12.75">
      <c r="A259" s="26">
        <v>43023</v>
      </c>
    </row>
    <row r="260" ht="12.75">
      <c r="A260" s="26">
        <v>43099</v>
      </c>
    </row>
    <row r="261" ht="12.75">
      <c r="A261" s="25" t="s">
        <v>262</v>
      </c>
    </row>
    <row r="262" ht="12.75">
      <c r="A262" s="26">
        <v>49002</v>
      </c>
    </row>
    <row r="263" ht="12.75">
      <c r="A263" s="26">
        <v>49005</v>
      </c>
    </row>
    <row r="264" ht="12.75">
      <c r="A264" s="26">
        <v>49008</v>
      </c>
    </row>
    <row r="265" ht="12.75">
      <c r="A265" s="26">
        <v>49011</v>
      </c>
    </row>
    <row r="266" ht="12.75">
      <c r="A266" s="26">
        <v>49014</v>
      </c>
    </row>
    <row r="267" ht="12.75">
      <c r="A267" s="26">
        <v>49017</v>
      </c>
    </row>
    <row r="268" ht="12.75">
      <c r="A268" s="26">
        <v>49021</v>
      </c>
    </row>
    <row r="269" ht="12.75">
      <c r="A269" s="26">
        <v>49023</v>
      </c>
    </row>
    <row r="270" ht="12.75">
      <c r="A270" s="26">
        <v>49026</v>
      </c>
    </row>
    <row r="271" ht="12.75">
      <c r="A271" s="26">
        <v>49034</v>
      </c>
    </row>
    <row r="272" ht="12.75">
      <c r="A272" s="26">
        <v>49036</v>
      </c>
    </row>
    <row r="273" ht="12.75">
      <c r="A273" s="26">
        <v>49999</v>
      </c>
    </row>
    <row r="274" ht="12.75">
      <c r="A274" s="25" t="s">
        <v>275</v>
      </c>
    </row>
    <row r="275" ht="12.75">
      <c r="A275" s="26">
        <v>51002</v>
      </c>
    </row>
    <row r="276" ht="12.75">
      <c r="A276" s="25" t="s">
        <v>277</v>
      </c>
    </row>
    <row r="277" ht="12.75">
      <c r="A277" s="26">
        <v>53102</v>
      </c>
    </row>
    <row r="278" ht="12.75">
      <c r="A278" s="26">
        <v>53105</v>
      </c>
    </row>
    <row r="279" ht="12.75">
      <c r="A279" s="26">
        <v>53108</v>
      </c>
    </row>
    <row r="280" ht="12.75">
      <c r="A280" s="26">
        <v>53111</v>
      </c>
    </row>
    <row r="281" ht="12.75">
      <c r="A281" s="26">
        <v>53114</v>
      </c>
    </row>
    <row r="282" ht="12.75">
      <c r="A282" s="26">
        <v>53117</v>
      </c>
    </row>
    <row r="283" ht="12.75">
      <c r="A283" s="26">
        <v>53121</v>
      </c>
    </row>
    <row r="284" ht="12.75">
      <c r="A284" s="26">
        <v>53123</v>
      </c>
    </row>
    <row r="285" ht="12.75">
      <c r="A285" s="26">
        <v>53126</v>
      </c>
    </row>
    <row r="286" ht="12.75">
      <c r="A286" s="26">
        <v>53128</v>
      </c>
    </row>
    <row r="287" ht="12.75">
      <c r="A287" s="26">
        <v>53302</v>
      </c>
    </row>
    <row r="288" ht="12.75">
      <c r="A288" s="26">
        <v>53305</v>
      </c>
    </row>
    <row r="289" ht="12.75">
      <c r="A289" s="26">
        <v>53308</v>
      </c>
    </row>
    <row r="290" ht="12.75">
      <c r="A290" s="26">
        <v>53311</v>
      </c>
    </row>
    <row r="291" ht="12.75">
      <c r="A291" s="26">
        <v>53314</v>
      </c>
    </row>
    <row r="292" ht="12.75">
      <c r="A292" s="26">
        <v>53502</v>
      </c>
    </row>
    <row r="293" ht="12.75">
      <c r="A293" s="26">
        <v>53505</v>
      </c>
    </row>
    <row r="294" ht="12.75">
      <c r="A294" s="26">
        <v>53508</v>
      </c>
    </row>
    <row r="295" ht="12.75">
      <c r="A295" s="26">
        <v>53702</v>
      </c>
    </row>
    <row r="296" ht="12.75">
      <c r="A296" s="26">
        <v>53705</v>
      </c>
    </row>
    <row r="297" ht="12.75">
      <c r="A297" s="26">
        <v>53708</v>
      </c>
    </row>
    <row r="298" ht="12.75">
      <c r="A298" s="26">
        <v>53802</v>
      </c>
    </row>
    <row r="299" ht="12.75">
      <c r="A299" s="26">
        <v>53805</v>
      </c>
    </row>
    <row r="300" ht="12.75">
      <c r="A300" s="26">
        <v>53808</v>
      </c>
    </row>
    <row r="301" ht="12.75">
      <c r="A301" s="26">
        <v>53902</v>
      </c>
    </row>
    <row r="302" ht="12.75">
      <c r="A302" s="26">
        <v>53905</v>
      </c>
    </row>
    <row r="303" ht="12.75">
      <c r="A303" s="26">
        <v>53908</v>
      </c>
    </row>
    <row r="304" ht="12.75">
      <c r="A304" s="26">
        <v>53911</v>
      </c>
    </row>
    <row r="305" ht="12.75">
      <c r="A305" s="26">
        <v>53914</v>
      </c>
    </row>
    <row r="306" ht="12.75">
      <c r="A306" s="25" t="s">
        <v>307</v>
      </c>
    </row>
    <row r="307" ht="12.75">
      <c r="A307" s="26">
        <v>55102</v>
      </c>
    </row>
    <row r="308" ht="12.75">
      <c r="A308" s="26">
        <v>55105</v>
      </c>
    </row>
    <row r="309" ht="12.75">
      <c r="A309" s="26">
        <v>55108</v>
      </c>
    </row>
    <row r="310" ht="12.75">
      <c r="A310" s="26">
        <v>55302</v>
      </c>
    </row>
    <row r="311" ht="12.75">
      <c r="A311" s="26">
        <v>55305</v>
      </c>
    </row>
    <row r="312" ht="12.75">
      <c r="A312" s="26">
        <v>55307</v>
      </c>
    </row>
    <row r="313" ht="12.75">
      <c r="A313" s="26">
        <v>55314</v>
      </c>
    </row>
    <row r="314" ht="12.75">
      <c r="A314" s="26">
        <v>55317</v>
      </c>
    </row>
    <row r="315" ht="12.75">
      <c r="A315" s="26">
        <v>55321</v>
      </c>
    </row>
    <row r="316" ht="12.75">
      <c r="A316" s="26">
        <v>55323</v>
      </c>
    </row>
    <row r="317" ht="12.75">
      <c r="A317" s="26">
        <v>55326</v>
      </c>
    </row>
    <row r="318" ht="12.75">
      <c r="A318" s="26">
        <v>55328</v>
      </c>
    </row>
    <row r="319" ht="12.75">
      <c r="A319" s="26">
        <v>55332</v>
      </c>
    </row>
    <row r="320" ht="12.75">
      <c r="A320" s="26">
        <v>55335</v>
      </c>
    </row>
    <row r="321" ht="12.75">
      <c r="A321" s="26">
        <v>55338</v>
      </c>
    </row>
    <row r="322" ht="12.75">
      <c r="A322" s="26">
        <v>55341</v>
      </c>
    </row>
    <row r="323" ht="12.75">
      <c r="A323" s="26">
        <v>55344</v>
      </c>
    </row>
    <row r="324" ht="12.75">
      <c r="A324" s="26">
        <v>55347</v>
      </c>
    </row>
    <row r="325" ht="12.75">
      <c r="A325" s="25" t="s">
        <v>326</v>
      </c>
    </row>
    <row r="326" ht="12.75">
      <c r="A326" s="26">
        <v>56002</v>
      </c>
    </row>
    <row r="327" ht="12.75">
      <c r="A327" s="26">
        <v>56005</v>
      </c>
    </row>
    <row r="328" ht="12.75">
      <c r="A328" s="26">
        <v>56008</v>
      </c>
    </row>
    <row r="329" ht="12.75">
      <c r="A329" s="26">
        <v>56011</v>
      </c>
    </row>
    <row r="330" ht="12.75">
      <c r="A330" s="26">
        <v>56014</v>
      </c>
    </row>
    <row r="331" ht="12.75">
      <c r="A331" s="26">
        <v>56017</v>
      </c>
    </row>
    <row r="332" ht="12.75">
      <c r="A332" s="26">
        <v>56021</v>
      </c>
    </row>
    <row r="333" ht="12.75">
      <c r="A333" s="26">
        <v>56099</v>
      </c>
    </row>
    <row r="334" ht="12.75">
      <c r="A334" s="25" t="s">
        <v>335</v>
      </c>
    </row>
    <row r="335" ht="12.75">
      <c r="A335" s="26">
        <v>57102</v>
      </c>
    </row>
    <row r="336" ht="12.75">
      <c r="A336" s="26">
        <v>57105</v>
      </c>
    </row>
    <row r="337" ht="12.75">
      <c r="A337" s="26">
        <v>57108</v>
      </c>
    </row>
    <row r="338" ht="12.75">
      <c r="A338" s="26">
        <v>57111</v>
      </c>
    </row>
    <row r="339" ht="12.75">
      <c r="A339" s="26">
        <v>57199</v>
      </c>
    </row>
    <row r="340" ht="12.75">
      <c r="A340" s="26">
        <v>57302</v>
      </c>
    </row>
    <row r="341" ht="12.75">
      <c r="A341" s="26">
        <v>57305</v>
      </c>
    </row>
    <row r="342" ht="12.75">
      <c r="A342" s="26">
        <v>57308</v>
      </c>
    </row>
    <row r="343" ht="12.75">
      <c r="A343" s="26">
        <v>57311</v>
      </c>
    </row>
    <row r="344" ht="12.75">
      <c r="A344" s="25" t="s">
        <v>345</v>
      </c>
    </row>
    <row r="345" ht="12.75">
      <c r="A345" s="26">
        <v>58002</v>
      </c>
    </row>
    <row r="346" ht="12.75">
      <c r="A346" s="26">
        <v>58005</v>
      </c>
    </row>
    <row r="347" ht="12.75">
      <c r="A347" s="26">
        <v>58008</v>
      </c>
    </row>
    <row r="348" ht="12.75">
      <c r="A348" s="26">
        <v>58011</v>
      </c>
    </row>
    <row r="349" ht="12.75">
      <c r="A349" s="26">
        <v>58014</v>
      </c>
    </row>
    <row r="350" ht="12.75">
      <c r="A350" s="26">
        <v>58017</v>
      </c>
    </row>
    <row r="351" ht="12.75">
      <c r="A351" s="26">
        <v>58021</v>
      </c>
    </row>
    <row r="352" ht="12.75">
      <c r="A352" s="26">
        <v>58023</v>
      </c>
    </row>
    <row r="353" ht="12.75">
      <c r="A353" s="26">
        <v>58026</v>
      </c>
    </row>
    <row r="354" ht="12.75">
      <c r="A354" s="26">
        <v>58028</v>
      </c>
    </row>
    <row r="355" ht="12.75">
      <c r="A355" s="26">
        <v>58099</v>
      </c>
    </row>
    <row r="356" ht="12.75">
      <c r="A356" s="25" t="s">
        <v>357</v>
      </c>
    </row>
    <row r="357" ht="12.75">
      <c r="A357" s="26">
        <v>59999</v>
      </c>
    </row>
    <row r="358" ht="12.75">
      <c r="A358" s="25" t="s">
        <v>359</v>
      </c>
    </row>
    <row r="359" ht="12.75">
      <c r="A359" s="26">
        <v>61002</v>
      </c>
    </row>
    <row r="360" ht="12.75">
      <c r="A360" s="26">
        <v>61005</v>
      </c>
    </row>
    <row r="361" ht="12.75">
      <c r="A361" s="26">
        <v>61008</v>
      </c>
    </row>
    <row r="362" ht="12.75">
      <c r="A362" s="26">
        <v>61099</v>
      </c>
    </row>
    <row r="363" ht="12.75">
      <c r="A363" s="25" t="s">
        <v>364</v>
      </c>
    </row>
    <row r="364" ht="12.75">
      <c r="A364" s="26">
        <v>63002</v>
      </c>
    </row>
    <row r="365" ht="12.75">
      <c r="A365" s="26">
        <v>63005</v>
      </c>
    </row>
    <row r="366" ht="12.75">
      <c r="A366" s="26">
        <v>63008</v>
      </c>
    </row>
    <row r="367" ht="12.75">
      <c r="A367" s="26">
        <v>63011</v>
      </c>
    </row>
    <row r="368" ht="12.75">
      <c r="A368" s="26">
        <v>63014</v>
      </c>
    </row>
    <row r="369" ht="12.75">
      <c r="A369" s="26">
        <v>63017</v>
      </c>
    </row>
    <row r="370" ht="12.75">
      <c r="A370" s="26">
        <v>63021</v>
      </c>
    </row>
    <row r="371" ht="12.75">
      <c r="A371" s="26">
        <v>63023</v>
      </c>
    </row>
    <row r="372" ht="12.75">
      <c r="A372" s="26">
        <v>63028</v>
      </c>
    </row>
    <row r="373" ht="12.75">
      <c r="A373" s="26">
        <v>63032</v>
      </c>
    </row>
    <row r="374" ht="12.75">
      <c r="A374" s="26">
        <v>63035</v>
      </c>
    </row>
    <row r="375" ht="12.75">
      <c r="A375" s="26">
        <v>63038</v>
      </c>
    </row>
    <row r="376" ht="12.75">
      <c r="A376" s="26">
        <v>63041</v>
      </c>
    </row>
    <row r="377" ht="12.75">
      <c r="A377" s="26">
        <v>63044</v>
      </c>
    </row>
    <row r="378" ht="12.75">
      <c r="A378" s="26">
        <v>63047</v>
      </c>
    </row>
    <row r="379" ht="12.75">
      <c r="A379" s="26">
        <v>63099</v>
      </c>
    </row>
    <row r="380" ht="12.75">
      <c r="A380" s="25" t="s">
        <v>381</v>
      </c>
    </row>
    <row r="381" ht="12.75">
      <c r="A381" s="26">
        <v>65002</v>
      </c>
    </row>
    <row r="382" ht="12.75">
      <c r="A382" s="26">
        <v>65005</v>
      </c>
    </row>
    <row r="383" ht="12.75">
      <c r="A383" s="26">
        <v>65008</v>
      </c>
    </row>
    <row r="384" ht="12.75">
      <c r="A384" s="26">
        <v>65011</v>
      </c>
    </row>
    <row r="385" ht="12.75">
      <c r="A385" s="26">
        <v>65014</v>
      </c>
    </row>
    <row r="386" ht="12.75">
      <c r="A386" s="26">
        <v>65017</v>
      </c>
    </row>
    <row r="387" ht="12.75">
      <c r="A387" s="26">
        <v>65021</v>
      </c>
    </row>
    <row r="388" ht="12.75">
      <c r="A388" s="26">
        <v>65023</v>
      </c>
    </row>
    <row r="389" ht="12.75">
      <c r="A389" s="26">
        <v>65026</v>
      </c>
    </row>
    <row r="390" ht="12.75">
      <c r="A390" s="26">
        <v>65028</v>
      </c>
    </row>
    <row r="391" ht="12.75">
      <c r="A391" s="26">
        <v>65032</v>
      </c>
    </row>
    <row r="392" ht="12.75">
      <c r="A392" s="26">
        <v>65035</v>
      </c>
    </row>
    <row r="393" ht="12.75">
      <c r="A393" s="26">
        <v>65038</v>
      </c>
    </row>
    <row r="394" ht="12.75">
      <c r="A394" s="26">
        <v>65041</v>
      </c>
    </row>
    <row r="395" ht="12.75">
      <c r="A395" s="26">
        <v>65099</v>
      </c>
    </row>
    <row r="396" ht="12.75">
      <c r="A396" s="25" t="s">
        <v>397</v>
      </c>
    </row>
    <row r="397" ht="12.75">
      <c r="A397" s="26">
        <v>66002</v>
      </c>
    </row>
    <row r="398" ht="12.75">
      <c r="A398" s="26">
        <v>66005</v>
      </c>
    </row>
    <row r="399" ht="12.75">
      <c r="A399" s="26">
        <v>66008</v>
      </c>
    </row>
    <row r="400" ht="12.75">
      <c r="A400" s="26">
        <v>66011</v>
      </c>
    </row>
    <row r="401" ht="12.75">
      <c r="A401" s="26">
        <v>66014</v>
      </c>
    </row>
    <row r="402" ht="12.75">
      <c r="A402" s="26">
        <v>66017</v>
      </c>
    </row>
    <row r="403" ht="12.75">
      <c r="A403" s="26">
        <v>66021</v>
      </c>
    </row>
    <row r="404" ht="12.75">
      <c r="A404" s="26">
        <v>66023</v>
      </c>
    </row>
    <row r="405" ht="12.75">
      <c r="A405" s="26">
        <v>66099</v>
      </c>
    </row>
    <row r="406" ht="12.75">
      <c r="A406" s="25" t="s">
        <v>407</v>
      </c>
    </row>
    <row r="407" ht="12.75">
      <c r="A407" s="26">
        <v>67002</v>
      </c>
    </row>
    <row r="408" ht="12.75">
      <c r="A408" s="26">
        <v>67005</v>
      </c>
    </row>
    <row r="409" ht="12.75">
      <c r="A409" s="26">
        <v>67008</v>
      </c>
    </row>
    <row r="410" ht="12.75">
      <c r="A410" s="26">
        <v>67011</v>
      </c>
    </row>
    <row r="411" ht="12.75">
      <c r="A411" s="26">
        <v>67099</v>
      </c>
    </row>
    <row r="412" ht="12.75">
      <c r="A412" s="25" t="s">
        <v>413</v>
      </c>
    </row>
    <row r="413" ht="12.75">
      <c r="A413" s="26">
        <v>68002</v>
      </c>
    </row>
    <row r="414" ht="12.75">
      <c r="A414" s="26">
        <v>68005</v>
      </c>
    </row>
    <row r="415" ht="12.75">
      <c r="A415" s="26">
        <v>68008</v>
      </c>
    </row>
    <row r="416" ht="12.75">
      <c r="A416" s="26">
        <v>68011</v>
      </c>
    </row>
    <row r="417" ht="12.75">
      <c r="A417" s="26">
        <v>68014</v>
      </c>
    </row>
    <row r="418" ht="12.75">
      <c r="A418" s="26">
        <v>68017</v>
      </c>
    </row>
    <row r="419" ht="12.75">
      <c r="A419" s="26">
        <v>68021</v>
      </c>
    </row>
    <row r="420" ht="12.75">
      <c r="A420" s="26">
        <v>68023</v>
      </c>
    </row>
    <row r="421" ht="12.75">
      <c r="A421" s="26">
        <v>68026</v>
      </c>
    </row>
    <row r="422" ht="12.75">
      <c r="A422" s="26">
        <v>68028</v>
      </c>
    </row>
    <row r="423" ht="12.75">
      <c r="A423" s="26">
        <v>68032</v>
      </c>
    </row>
    <row r="424" ht="12.75">
      <c r="A424" s="26">
        <v>68035</v>
      </c>
    </row>
    <row r="425" ht="12.75">
      <c r="A425" s="26">
        <v>68038</v>
      </c>
    </row>
    <row r="426" ht="12.75">
      <c r="A426" s="26">
        <v>68041</v>
      </c>
    </row>
    <row r="427" ht="12.75">
      <c r="A427" s="26">
        <v>69999</v>
      </c>
    </row>
    <row r="430" ht="12.75">
      <c r="A430" s="25" t="s">
        <v>500</v>
      </c>
    </row>
    <row r="431" ht="12.75">
      <c r="A431" s="25" t="s">
        <v>501</v>
      </c>
    </row>
    <row r="432" ht="12.75">
      <c r="A432" s="25" t="s">
        <v>502</v>
      </c>
    </row>
    <row r="433" ht="12.75">
      <c r="A433" s="25" t="s">
        <v>503</v>
      </c>
    </row>
    <row r="434" ht="12.75">
      <c r="A434" s="25" t="s">
        <v>504</v>
      </c>
    </row>
    <row r="435" ht="12.75">
      <c r="A435" s="25" t="s">
        <v>505</v>
      </c>
    </row>
    <row r="436" ht="12.75">
      <c r="A436" s="25" t="s">
        <v>506</v>
      </c>
    </row>
  </sheetData>
  <printOptions/>
  <pageMargins left="0.3" right="0.3" top="0.7" bottom="0.7" header="0.5" footer="0.5"/>
  <pageSetup fitToHeight="1" fitToWidth="1" horizontalDpi="300" verticalDpi="300" orientation="portrait" r:id="rId1"/>
  <headerFooter alignWithMargins="0">
    <oddFooter>&amp;C&amp;F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Occupations</dc:title>
  <dc:subject/>
  <dc:creator>Todd Boyle</dc:creator>
  <cp:keywords/>
  <dc:description/>
  <cp:lastModifiedBy>Todd Boyle</cp:lastModifiedBy>
  <cp:lastPrinted>1999-04-08T02:38:21Z</cp:lastPrinted>
  <dcterms:created xsi:type="dcterms:W3CDTF">1998-05-13T15:20:48Z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rpose">
    <vt:lpwstr>Joy</vt:lpwstr>
  </property>
</Properties>
</file>